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<sst xmlns="http://schemas.openxmlformats.org/spreadsheetml/2006/main" count="37" uniqueCount="37">
  <si>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Wykaz kont</t>
  </si>
  <si>
    <t>Nazwa konta</t>
  </si>
  <si>
    <t>011</t>
  </si>
  <si>
    <t>Rzeczowy majatek trwały</t>
  </si>
  <si>
    <t>013</t>
  </si>
  <si>
    <t>020</t>
  </si>
  <si>
    <t>071</t>
  </si>
  <si>
    <t>072</t>
  </si>
  <si>
    <t>073</t>
  </si>
  <si>
    <t>011-01</t>
  </si>
  <si>
    <t>011-04</t>
  </si>
  <si>
    <t>011-07</t>
  </si>
  <si>
    <t>011-08</t>
  </si>
  <si>
    <t>071-01</t>
  </si>
  <si>
    <t>071-04</t>
  </si>
  <si>
    <t>071-07</t>
  </si>
  <si>
    <t>071-08</t>
  </si>
  <si>
    <t>Budynki i lokale</t>
  </si>
  <si>
    <t>Maszyny, urzadzenia i aparaty ogólnego zastosowania</t>
  </si>
  <si>
    <t>Środki transportu</t>
  </si>
  <si>
    <t>Pozostałe środki trwałe</t>
  </si>
  <si>
    <t>Wartości niematerialne i prawne</t>
  </si>
  <si>
    <t>Umorzenie środków trwałych</t>
  </si>
  <si>
    <t>Umorzenie budynków i lokali</t>
  </si>
  <si>
    <t>Umorzenie maszyn, urzadzeń i aparatów ogólnego zastosowania</t>
  </si>
  <si>
    <t>Umorzenie środków transportu</t>
  </si>
  <si>
    <t>Umorzenie urządzeń, przyrządów, ruchomości i wyposażenia</t>
  </si>
  <si>
    <t>Urządzenia, przyrządy, ruchomości i wyposażenie</t>
  </si>
  <si>
    <t>Umorzenie pozostałych środków trwałych</t>
  </si>
  <si>
    <t>Umorzenie wartości niematerialnych i prawnych</t>
  </si>
  <si>
    <t>Wartość (w zł.)</t>
  </si>
  <si>
    <t>Majątek trwały WORiT - wyszczególnienie (podział  środków trwałych)</t>
  </si>
  <si>
    <t>L.p</t>
  </si>
  <si>
    <t>Razem Majątek Trwały (poz.1+6+7)</t>
  </si>
  <si>
    <t>Razem Umorzenie  Mająteku Trwałego (poz.9+14+15)</t>
  </si>
  <si>
    <t>Wartość Netto Majątku Trwałego (poz. 8-poz.16)</t>
  </si>
  <si>
    <t>Stan środków trwałych WORiT na dzień 31.12.2005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</si>
</sst>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4" fontId="0" fillId="0" borderId="0" xfId="18" applyAlignment="1">
      <alignment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4" fontId="3" fillId="0" borderId="3" xfId="18" applyFont="1" applyBorder="1" applyAlignment="1">
      <alignment horizontal="center" vertical="center" wrapText="1"/>
    </xf>
    <xf numFmtId="44" fontId="0" fillId="0" borderId="3" xfId="18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4" fontId="3" fillId="0" borderId="7" xfId="18" applyFont="1" applyBorder="1" applyAlignment="1">
      <alignment horizontal="center" vertical="center" wrapText="1"/>
    </xf>
    <xf numFmtId="44" fontId="3" fillId="0" borderId="8" xfId="18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4" fontId="3" fillId="0" borderId="10" xfId="18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9">
      <selection activeCell="C24" sqref="C24"/>
    </sheetView>
  </sheetViews>
  <sheetFormatPr defaultColWidth="9.00390625" defaultRowHeight="12.75"/>
  <cols>
    <col min="1" max="1" width="6.25390625" style="0" customWidth="1"/>
    <col min="2" max="2" width="15.875" style="0" customWidth="1"/>
    <col min="3" max="3" width="39.75390625" style="0" customWidth="1"/>
    <col min="4" max="4" width="22.75390625" style="0" customWidth="1"/>
  </cols>
  <sheetData>
    <row r="1" spans="1:9" ht="34.5" customHeight="1" thickBot="1">
      <c r="A1" s="24" t="s">
        <v>36</v>
      </c>
      <c r="B1" s="24"/>
      <c r="C1" s="24"/>
      <c r="D1" s="24"/>
      <c r="E1" s="1"/>
      <c r="F1" s="1"/>
      <c r="G1" s="1"/>
      <c r="H1" s="1"/>
      <c r="I1" s="1"/>
    </row>
    <row r="2" spans="1:4" s="2" customFormat="1" ht="24.75" customHeight="1" thickBot="1" thickTop="1">
      <c r="A2" s="27" t="s">
        <v>31</v>
      </c>
      <c r="B2" s="28"/>
      <c r="C2" s="28"/>
      <c r="D2" s="29"/>
    </row>
    <row r="3" spans="1:4" s="2" customFormat="1" ht="30" customHeight="1" thickBot="1" thickTop="1">
      <c r="A3" s="13" t="s">
        <v>32</v>
      </c>
      <c r="B3" s="18" t="s">
        <v>0</v>
      </c>
      <c r="C3" s="18" t="s">
        <v>1</v>
      </c>
      <c r="D3" s="18" t="s">
        <v>30</v>
      </c>
    </row>
    <row r="4" spans="1:4" s="2" customFormat="1" ht="37.5" customHeight="1" thickTop="1">
      <c r="A4" s="10">
        <v>1</v>
      </c>
      <c r="B4" s="16" t="s">
        <v>2</v>
      </c>
      <c r="C4" s="19" t="s">
        <v>3</v>
      </c>
      <c r="D4" s="17">
        <f>SUM(D5:D8)</f>
        <v>3180200.6</v>
      </c>
    </row>
    <row r="5" spans="1:4" s="2" customFormat="1" ht="37.5" customHeight="1">
      <c r="A5" s="7">
        <v>2</v>
      </c>
      <c r="B5" s="6" t="s">
        <v>9</v>
      </c>
      <c r="C5" s="20" t="s">
        <v>17</v>
      </c>
      <c r="D5" s="9">
        <v>2851167.17</v>
      </c>
    </row>
    <row r="6" spans="1:4" s="2" customFormat="1" ht="37.5" customHeight="1">
      <c r="A6" s="7">
        <v>3</v>
      </c>
      <c r="B6" s="6" t="s">
        <v>10</v>
      </c>
      <c r="C6" s="20" t="s">
        <v>18</v>
      </c>
      <c r="D6" s="9">
        <v>33425.58</v>
      </c>
    </row>
    <row r="7" spans="1:4" s="2" customFormat="1" ht="37.5" customHeight="1">
      <c r="A7" s="7">
        <v>4</v>
      </c>
      <c r="B7" s="6" t="s">
        <v>11</v>
      </c>
      <c r="C7" s="20" t="s">
        <v>19</v>
      </c>
      <c r="D7" s="9">
        <v>89107.99</v>
      </c>
    </row>
    <row r="8" spans="1:4" s="2" customFormat="1" ht="37.5" customHeight="1">
      <c r="A8" s="7">
        <v>5</v>
      </c>
      <c r="B8" s="6" t="s">
        <v>12</v>
      </c>
      <c r="C8" s="20" t="s">
        <v>27</v>
      </c>
      <c r="D8" s="9">
        <v>206499.86</v>
      </c>
    </row>
    <row r="9" spans="1:4" s="2" customFormat="1" ht="37.5" customHeight="1">
      <c r="A9" s="7">
        <v>6</v>
      </c>
      <c r="B9" s="5" t="s">
        <v>4</v>
      </c>
      <c r="C9" s="20" t="s">
        <v>20</v>
      </c>
      <c r="D9" s="8">
        <v>321992.1</v>
      </c>
    </row>
    <row r="10" spans="1:4" s="2" customFormat="1" ht="37.5" customHeight="1" thickBot="1">
      <c r="A10" s="11">
        <v>7</v>
      </c>
      <c r="B10" s="12" t="s">
        <v>5</v>
      </c>
      <c r="C10" s="21" t="s">
        <v>21</v>
      </c>
      <c r="D10" s="15">
        <v>13586.64</v>
      </c>
    </row>
    <row r="11" spans="1:4" s="2" customFormat="1" ht="37.5" customHeight="1" thickBot="1" thickTop="1">
      <c r="A11" s="13">
        <v>8</v>
      </c>
      <c r="B11" s="26" t="s">
        <v>33</v>
      </c>
      <c r="C11" s="26"/>
      <c r="D11" s="14">
        <f>SUM(D4+D9+D10)</f>
        <v>3515779.3400000003</v>
      </c>
    </row>
    <row r="12" spans="1:4" s="2" customFormat="1" ht="37.5" customHeight="1" thickTop="1">
      <c r="A12" s="10">
        <v>9</v>
      </c>
      <c r="B12" s="16" t="s">
        <v>6</v>
      </c>
      <c r="C12" s="19" t="s">
        <v>22</v>
      </c>
      <c r="D12" s="17">
        <f>SUM(D13+D14+D15+D16)</f>
        <v>676510.53</v>
      </c>
    </row>
    <row r="13" spans="1:4" s="2" customFormat="1" ht="37.5" customHeight="1">
      <c r="A13" s="7">
        <v>10</v>
      </c>
      <c r="B13" s="6" t="s">
        <v>13</v>
      </c>
      <c r="C13" s="20" t="s">
        <v>23</v>
      </c>
      <c r="D13" s="9">
        <v>385488.68</v>
      </c>
    </row>
    <row r="14" spans="1:4" s="2" customFormat="1" ht="37.5" customHeight="1">
      <c r="A14" s="7">
        <v>11</v>
      </c>
      <c r="B14" s="6" t="s">
        <v>14</v>
      </c>
      <c r="C14" s="20" t="s">
        <v>24</v>
      </c>
      <c r="D14" s="9">
        <v>33405.35</v>
      </c>
    </row>
    <row r="15" spans="1:4" s="2" customFormat="1" ht="37.5" customHeight="1">
      <c r="A15" s="7">
        <v>12</v>
      </c>
      <c r="B15" s="6" t="s">
        <v>15</v>
      </c>
      <c r="C15" s="20" t="s">
        <v>25</v>
      </c>
      <c r="D15" s="9">
        <v>68316.1</v>
      </c>
    </row>
    <row r="16" spans="1:4" s="2" customFormat="1" ht="37.5" customHeight="1">
      <c r="A16" s="7">
        <v>13</v>
      </c>
      <c r="B16" s="6" t="s">
        <v>16</v>
      </c>
      <c r="C16" s="20" t="s">
        <v>26</v>
      </c>
      <c r="D16" s="9">
        <v>189300.4</v>
      </c>
    </row>
    <row r="17" spans="1:4" s="2" customFormat="1" ht="37.5" customHeight="1">
      <c r="A17" s="7">
        <v>14</v>
      </c>
      <c r="B17" s="5" t="s">
        <v>7</v>
      </c>
      <c r="C17" s="20" t="s">
        <v>28</v>
      </c>
      <c r="D17" s="8">
        <v>321992.1</v>
      </c>
    </row>
    <row r="18" spans="1:4" s="2" customFormat="1" ht="37.5" customHeight="1" thickBot="1">
      <c r="A18" s="11">
        <v>15</v>
      </c>
      <c r="B18" s="12" t="s">
        <v>8</v>
      </c>
      <c r="C18" s="21" t="s">
        <v>29</v>
      </c>
      <c r="D18" s="15">
        <v>13586.64</v>
      </c>
    </row>
    <row r="19" spans="1:4" s="2" customFormat="1" ht="37.5" customHeight="1" thickBot="1" thickTop="1">
      <c r="A19" s="13">
        <v>16</v>
      </c>
      <c r="B19" s="26" t="s">
        <v>34</v>
      </c>
      <c r="C19" s="26"/>
      <c r="D19" s="14">
        <f>SUM(D12+D17+D18)</f>
        <v>1012089.27</v>
      </c>
    </row>
    <row r="20" spans="1:4" s="2" customFormat="1" ht="34.5" customHeight="1" thickBot="1" thickTop="1">
      <c r="A20" s="13">
        <v>17</v>
      </c>
      <c r="B20" s="25" t="s">
        <v>35</v>
      </c>
      <c r="C20" s="25"/>
      <c r="D20" s="14">
        <f>SUM(D11-D19)</f>
        <v>2503690.0700000003</v>
      </c>
    </row>
    <row r="21" spans="1:4" ht="34.5" customHeight="1" thickTop="1">
      <c r="A21" s="22"/>
      <c r="B21" s="22"/>
      <c r="C21" s="22"/>
      <c r="D21" s="4"/>
    </row>
    <row r="22" spans="1:4" ht="34.5" customHeight="1">
      <c r="A22" s="23"/>
      <c r="B22" s="23"/>
      <c r="D22" s="4"/>
    </row>
    <row r="23" spans="2:4" ht="34.5" customHeight="1">
      <c r="B23" s="3"/>
      <c r="D23" s="4"/>
    </row>
    <row r="24" spans="2:4" ht="34.5" customHeight="1">
      <c r="B24" s="3"/>
      <c r="D24" s="4"/>
    </row>
    <row r="25" spans="2:4" ht="34.5" customHeight="1">
      <c r="B25" s="3"/>
      <c r="D25" s="4"/>
    </row>
    <row r="26" spans="2:4" ht="34.5" customHeight="1">
      <c r="B26" s="3"/>
      <c r="D26" s="4"/>
    </row>
    <row r="27" spans="2:4" ht="12.75">
      <c r="B27" s="3"/>
      <c r="D27" s="4"/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</sheetData>
  <mergeCells count="7">
    <mergeCell ref="A21:C21"/>
    <mergeCell ref="A22:B22"/>
    <mergeCell ref="A1:D1"/>
    <mergeCell ref="B20:C20"/>
    <mergeCell ref="B11:C11"/>
    <mergeCell ref="A2:D2"/>
    <mergeCell ref="B19:C19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PAWELEC</dc:creator>
  <cp:keywords/>
  <dc:description/>
  <cp:lastModifiedBy>PAWELEC</cp:lastModifiedBy>
  <cp:lastPrinted>2006-01-30T09:22:55Z</cp:lastPrinted>
  <dcterms:created xsi:type="dcterms:W3CDTF">2006-01-27T12:12:12Z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