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<sst xmlns="http://schemas.openxmlformats.org/spreadsheetml/2006/main" count="347" uniqueCount="196">
  <si>
    <t xml:space="preserve">Lp. </t>
  </si>
  <si>
    <t>CPV</t>
  </si>
  <si>
    <t xml:space="preserve">Opis przedmiotu </t>
  </si>
  <si>
    <t>Ilość</t>
  </si>
  <si>
    <t>Cena netto</t>
  </si>
  <si>
    <t>Wartość  netto</t>
  </si>
  <si>
    <t xml:space="preserve">Nazwa producenta proponowanego towaru przez oferenta </t>
  </si>
  <si>
    <t xml:space="preserve">1. </t>
  </si>
  <si>
    <t>22832000-1 Bloki brudnopisowi</t>
  </si>
  <si>
    <r>
      <t>Blok biurowy A4</t>
    </r>
    <r>
      <rPr>
        <sz val="10"/>
        <rFont val="Arial"/>
        <family val="2"/>
      </rPr>
      <t xml:space="preserve"> - 100 kartkowy kratka, okładka z grafiką nie bajkową  </t>
    </r>
  </si>
  <si>
    <t>szt.</t>
  </si>
  <si>
    <t xml:space="preserve">2. </t>
  </si>
  <si>
    <r>
      <t>Blok biurowy A5</t>
    </r>
    <r>
      <rPr>
        <sz val="10"/>
        <rFont val="Arial"/>
        <family val="2"/>
      </rPr>
      <t xml:space="preserve"> – 100 kartkowy kratka, okładka z grafiką nie bajkową  </t>
    </r>
  </si>
  <si>
    <t xml:space="preserve">3. </t>
  </si>
  <si>
    <t>22815000-6 Zeszyty</t>
  </si>
  <si>
    <r>
      <t xml:space="preserve">Brulion A4 – </t>
    </r>
    <r>
      <rPr>
        <sz val="10"/>
        <rFont val="Arial"/>
        <family val="2"/>
      </rPr>
      <t xml:space="preserve">96 kartkowy  w kratkę w  twardej  oprawie, szyty z grafika nie bajkową  </t>
    </r>
  </si>
  <si>
    <t xml:space="preserve">4. </t>
  </si>
  <si>
    <r>
      <t xml:space="preserve">Brulion A5 </t>
    </r>
    <r>
      <rPr>
        <sz val="10"/>
        <rFont val="Arial"/>
        <family val="2"/>
      </rPr>
      <t xml:space="preserve">– 96 kartkowy  w kratkę w  twardej  oprawie, szyty z grafika nie bajkową  </t>
    </r>
  </si>
  <si>
    <t xml:space="preserve">5. </t>
  </si>
  <si>
    <r>
      <t>Zeszyt 16</t>
    </r>
    <r>
      <rPr>
        <sz val="10"/>
        <rFont val="Arial"/>
        <family val="2"/>
      </rPr>
      <t xml:space="preserve"> kartkowy w kratkę szyty z grafika nie bajkową </t>
    </r>
  </si>
  <si>
    <t xml:space="preserve">6. </t>
  </si>
  <si>
    <r>
      <t>Zeszyt 32</t>
    </r>
    <r>
      <rPr>
        <sz val="10"/>
        <rFont val="Arial"/>
        <family val="2"/>
      </rPr>
      <t xml:space="preserve"> kartkowy w kratkę szyty z grafika nie bajkową </t>
    </r>
  </si>
  <si>
    <t xml:space="preserve">7. </t>
  </si>
  <si>
    <r>
      <t>Zeszyt 60</t>
    </r>
    <r>
      <rPr>
        <sz val="10"/>
        <rFont val="Arial"/>
        <family val="2"/>
      </rPr>
      <t xml:space="preserve"> kartkowy w kratkę szyty z grafika nie bajkową </t>
    </r>
  </si>
  <si>
    <t xml:space="preserve">8. </t>
  </si>
  <si>
    <r>
      <t>Zeszyt 80</t>
    </r>
    <r>
      <rPr>
        <sz val="10"/>
        <rFont val="Arial"/>
        <family val="2"/>
      </rPr>
      <t xml:space="preserve"> kartkowy w kratkę szyty z grafika nie bajkową </t>
    </r>
  </si>
  <si>
    <t xml:space="preserve">9. </t>
  </si>
  <si>
    <r>
      <t>Zeszyt 96</t>
    </r>
    <r>
      <rPr>
        <sz val="10"/>
        <rFont val="Arial"/>
        <family val="2"/>
      </rPr>
      <t xml:space="preserve"> kartkowy w kratkę szyty z grafika nie bajkową </t>
    </r>
  </si>
  <si>
    <t xml:space="preserve">10. </t>
  </si>
  <si>
    <r>
      <t>Brulion na spirali A4</t>
    </r>
    <r>
      <rPr>
        <sz val="10"/>
        <rFont val="Arial"/>
        <family val="2"/>
      </rPr>
      <t xml:space="preserve"> – 100 kartek w układzie indeksowym z kolorowymi brzegami, 5 kolorów indeksów, strony dziurkowane oraz perforowane </t>
    </r>
  </si>
  <si>
    <t xml:space="preserve">szt. </t>
  </si>
  <si>
    <t xml:space="preserve">11. </t>
  </si>
  <si>
    <t>42994220-8 Przybory do laminowania</t>
  </si>
  <si>
    <r>
      <t>Folia do laminowania A4 – 80 mic.</t>
    </r>
    <r>
      <rPr>
        <sz val="10"/>
        <rFont val="Arial"/>
        <family val="2"/>
      </rPr>
      <t xml:space="preserve">  Opakowanie 100 szt. </t>
    </r>
  </si>
  <si>
    <t xml:space="preserve">12. </t>
  </si>
  <si>
    <r>
      <t>Folia do laminowania A5 – 80 mic.</t>
    </r>
    <r>
      <rPr>
        <sz val="10"/>
        <rFont val="Arial"/>
        <family val="2"/>
      </rPr>
      <t xml:space="preserve">  Opakowanie 100 szt. </t>
    </r>
  </si>
  <si>
    <t xml:space="preserve">13. </t>
  </si>
  <si>
    <t>22816000-3 Bloki papierowe</t>
  </si>
  <si>
    <r>
      <t>Bloki do flipchartów</t>
    </r>
    <r>
      <rPr>
        <sz val="10"/>
        <rFont val="Arial"/>
        <family val="2"/>
      </rPr>
      <t xml:space="preserve"> – rozmiar 65x100 w kratkę,  minimum 20 kartek w bloczku </t>
    </r>
  </si>
  <si>
    <t>bl.</t>
  </si>
  <si>
    <t xml:space="preserve">14. </t>
  </si>
  <si>
    <r>
      <t>Bloki do flipchartów</t>
    </r>
    <r>
      <rPr>
        <sz val="10"/>
        <rFont val="Arial"/>
        <family val="2"/>
      </rPr>
      <t xml:space="preserve"> – rozmiar 65x100 gładki,  minimum 20 kartek bloczku</t>
    </r>
  </si>
  <si>
    <t xml:space="preserve">bl. </t>
  </si>
  <si>
    <t xml:space="preserve">15. </t>
  </si>
  <si>
    <r>
      <t xml:space="preserve">Kostka papierowa </t>
    </r>
    <r>
      <rPr>
        <sz val="10"/>
        <rFont val="Arial"/>
        <family val="2"/>
      </rPr>
      <t xml:space="preserve">– klejona biała </t>
    </r>
  </si>
  <si>
    <t xml:space="preserve">16. </t>
  </si>
  <si>
    <t xml:space="preserve">30192800-9 Etykiety samoprzylepne </t>
  </si>
  <si>
    <r>
      <t>Notes samoprzylepny</t>
    </r>
    <r>
      <rPr>
        <sz val="10"/>
        <rFont val="Arial"/>
        <family val="2"/>
      </rPr>
      <t xml:space="preserve"> 75x75mmx100 kartek w bloczku nie pozostawiający śladów po odklejeniu  </t>
    </r>
  </si>
  <si>
    <t xml:space="preserve">17. </t>
  </si>
  <si>
    <r>
      <t>Zakładki indeksujące</t>
    </r>
    <r>
      <rPr>
        <sz val="10"/>
        <rFont val="Arial"/>
        <family val="2"/>
      </rPr>
      <t xml:space="preserve"> (samoprzylepne) w 4  jaskrawych kolorach w bloczku 4x20x50 40 kartek </t>
    </r>
  </si>
  <si>
    <t xml:space="preserve">18. </t>
  </si>
  <si>
    <t xml:space="preserve">22851000-0 skoroszyty </t>
  </si>
  <si>
    <r>
      <t>Segregator A-4,</t>
    </r>
    <r>
      <rPr>
        <sz val="10"/>
        <rFont val="Arial"/>
        <family val="2"/>
      </rPr>
      <t xml:space="preserve"> wykonany z grubego kartonu, pokryty okleiną z folii polipropylenowej(PP), klejoną na zewnątrz,  na dolnych krawędziach metalowe okucia, dźwignia z wysokiej jakości z dociskaczem, wymienna etykieta grzbietowa , na grzbiecie otwór na palec,szer. grzbietu 75mm </t>
    </r>
  </si>
  <si>
    <t xml:space="preserve">żółty </t>
  </si>
  <si>
    <t xml:space="preserve">bordowy </t>
  </si>
  <si>
    <t xml:space="preserve">niebieski </t>
  </si>
  <si>
    <t>zielony</t>
  </si>
  <si>
    <t>czarny</t>
  </si>
  <si>
    <t xml:space="preserve">19. </t>
  </si>
  <si>
    <r>
      <t>Segregator A4  2 ringi</t>
    </r>
    <r>
      <rPr>
        <sz val="10"/>
        <rFont val="Arial"/>
        <family val="2"/>
      </rPr>
      <t xml:space="preserve"> -  wykonany z tektury pokrytej ekologiczną  folią polipropylenową z wymienną etykietą grzbietową   </t>
    </r>
  </si>
  <si>
    <t xml:space="preserve">czarny </t>
  </si>
  <si>
    <t>czerwony</t>
  </si>
  <si>
    <t xml:space="preserve">zielony </t>
  </si>
  <si>
    <t xml:space="preserve">20. </t>
  </si>
  <si>
    <r>
      <t>Segregator bankowy</t>
    </r>
    <r>
      <rPr>
        <sz val="10"/>
        <rFont val="Arial"/>
        <family val="2"/>
      </rPr>
      <t xml:space="preserve"> - oklejony na zewnątrz i wewnątrz poliolefiną , dwustronna wymienna etykieta na grzbiecie, szerokość grzbietu 70 mm  kolor czerwony</t>
    </r>
  </si>
  <si>
    <t xml:space="preserve">21. </t>
  </si>
  <si>
    <t>22850000-3 Skoroszyty i podobne wyroby</t>
  </si>
  <si>
    <r>
      <t>Teczka do wiązania</t>
    </r>
    <r>
      <rPr>
        <sz val="10"/>
        <rFont val="Arial"/>
        <family val="2"/>
      </rPr>
      <t xml:space="preserve"> – biała </t>
    </r>
  </si>
  <si>
    <t xml:space="preserve">22. </t>
  </si>
  <si>
    <t xml:space="preserve">22850000-3 Skoroszyty i podobne wyroby </t>
  </si>
  <si>
    <r>
      <t>Teczka z gumką A4</t>
    </r>
    <r>
      <rPr>
        <sz val="10"/>
        <rFont val="Arial"/>
        <family val="2"/>
      </rPr>
      <t xml:space="preserve"> - wykonana z tektury gramatura 450g/m, zamykana na gumkę, 3 zakładki chroniące dokumenty przed wypadaniem w kolorach.</t>
    </r>
  </si>
  <si>
    <t xml:space="preserve">szare </t>
  </si>
  <si>
    <t xml:space="preserve">23. </t>
  </si>
  <si>
    <r>
      <t xml:space="preserve">Teczka do podpisu A4      - </t>
    </r>
    <r>
      <rPr>
        <sz val="12"/>
        <rFont val="Times New Roman"/>
        <family val="1"/>
      </rPr>
      <t xml:space="preserve">20 przegródek, rozszerzany (rozciągliwy) grzbiet pozwalający na segregowanie grubszych, każda z wewnętrznych stron posiada otwory do podglądu zawartości, kolor granatowy, bordowy, zielony </t>
    </r>
  </si>
  <si>
    <t xml:space="preserve">24. </t>
  </si>
  <si>
    <r>
      <t xml:space="preserve">Skoroszyt kartonowy hakowy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pełny</t>
    </r>
    <r>
      <rPr>
        <sz val="10"/>
        <rFont val="Arial"/>
        <family val="2"/>
      </rPr>
      <t xml:space="preserve">     -  wysokogatunkowy, barwiony w masie kartonu o gramaturze 250g,  rozkład otworów oczkowych na grzbiecie 6cm i 8 cm, pojemność 150 kartek, w kolorze żółtym </t>
    </r>
  </si>
  <si>
    <t xml:space="preserve">25. </t>
  </si>
  <si>
    <r>
      <t xml:space="preserve">Skoroszyt kartonowy oczkowy pełny </t>
    </r>
    <r>
      <rPr>
        <sz val="10"/>
        <rFont val="Arial"/>
        <family val="2"/>
      </rPr>
      <t xml:space="preserve">    - wysokogatunkowy,  barwiony w masie kartonu o gramaturze 250g, rozkład otworów oczkowych na grzbiecie 6cm i 8 cm,  pojemność 150 kartek,  w kolorze żółtym </t>
    </r>
  </si>
  <si>
    <t xml:space="preserve">26. </t>
  </si>
  <si>
    <r>
      <t>Skoroszyt PCV A4</t>
    </r>
    <r>
      <rPr>
        <sz val="10"/>
        <rFont val="Arial"/>
        <family val="2"/>
      </rPr>
      <t xml:space="preserve"> – przeźroczysta przednia okładka, kolorowa tylna, na grzbiecie wymienny papierowy pasek do opis, zaokrąglone rogi, metalowe wąsy </t>
    </r>
  </si>
  <si>
    <t xml:space="preserve">granatowy </t>
  </si>
  <si>
    <t xml:space="preserve">szary </t>
  </si>
  <si>
    <t xml:space="preserve">czerwony </t>
  </si>
  <si>
    <t xml:space="preserve">27. </t>
  </si>
  <si>
    <t xml:space="preserve">30192120-8 Długopisy </t>
  </si>
  <si>
    <r>
      <t xml:space="preserve">Długopis automatyczny    </t>
    </r>
    <r>
      <rPr>
        <sz val="10"/>
        <rFont val="Arial"/>
        <family val="2"/>
      </rPr>
      <t xml:space="preserve">przeźroczysty korpus, gumowy uchwyt grubość, linii pisania 0,3mm,  wymienny wkład </t>
    </r>
  </si>
  <si>
    <t xml:space="preserve">28. </t>
  </si>
  <si>
    <r>
      <t>Długopis żelowy automatyczny</t>
    </r>
    <r>
      <rPr>
        <sz val="10"/>
        <rFont val="Arial"/>
        <family val="2"/>
      </rPr>
      <t xml:space="preserve">,    -przeźroczysty korpus barwiony zgodnie z kolorem tuszu, gumowy uchwyt, wymienny wkład,  grubość linii 0,3mm   </t>
    </r>
  </si>
  <si>
    <t xml:space="preserve">29. </t>
  </si>
  <si>
    <r>
      <t>Długopis   - z</t>
    </r>
    <r>
      <rPr>
        <sz val="10"/>
        <rFont val="Arial"/>
        <family val="2"/>
      </rPr>
      <t xml:space="preserve"> końcówką 0,7 mm,  zakończenie i skuwka w kolorze tuszu,  długość linii pisania 3000 m </t>
    </r>
  </si>
  <si>
    <t xml:space="preserve">30. </t>
  </si>
  <si>
    <t>30192125-3 Pisaki</t>
  </si>
  <si>
    <r>
      <t xml:space="preserve">Cienkopis   - </t>
    </r>
    <r>
      <rPr>
        <sz val="10"/>
        <rFont val="Arial"/>
        <family val="2"/>
      </rPr>
      <t xml:space="preserve">odporny na wysychanie, tuszu grubość linii 0,4 mm z fibrowana, plastikowa oprawiona końcówka z oprawą metalową  </t>
    </r>
  </si>
  <si>
    <t xml:space="preserve">31. </t>
  </si>
  <si>
    <t xml:space="preserve">30192121-5 Długopis kulkowy </t>
  </si>
  <si>
    <r>
      <t>Marker dwustronny do CD/DVD</t>
    </r>
    <r>
      <rPr>
        <sz val="10"/>
        <rFont val="Arial"/>
        <family val="2"/>
      </rPr>
      <t xml:space="preserve">   -  permanentny, pisze po każdej powierzchni</t>
    </r>
  </si>
  <si>
    <t xml:space="preserve">32. </t>
  </si>
  <si>
    <t>30232140-7 Markery</t>
  </si>
  <si>
    <r>
      <t>Zakreślacz</t>
    </r>
    <r>
      <rPr>
        <sz val="10"/>
        <rFont val="Arial"/>
        <family val="2"/>
      </rPr>
      <t xml:space="preserve">      -  fluorestencyjny tusz na bazie wody,  ściętą końcówką,  szerokość linii pisania  od 2 do 5 mm, z nieblaknącym i nietoksycznym tuszem, przeznaczonym do wszystkich rodzajów papieru </t>
    </r>
  </si>
  <si>
    <t>pomarańczowy</t>
  </si>
  <si>
    <t>różowy</t>
  </si>
  <si>
    <t xml:space="preserve">33. </t>
  </si>
  <si>
    <r>
      <t>Marker permanentny</t>
    </r>
    <r>
      <rPr>
        <sz val="10"/>
        <rFont val="Arial"/>
        <family val="2"/>
      </rPr>
      <t xml:space="preserve">    - końcówka okrągła, na bazie wody,  do pisania po flipchartach, tusz nie przesiąkający przez papier </t>
    </r>
  </si>
  <si>
    <t xml:space="preserve">34. </t>
  </si>
  <si>
    <t>30192132-5 - Wkłady grafitowe do ołówków</t>
  </si>
  <si>
    <r>
      <t xml:space="preserve">Grafity  B    -  </t>
    </r>
    <r>
      <rPr>
        <sz val="10"/>
        <rFont val="Arial"/>
        <family val="2"/>
      </rPr>
      <t>w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opakowaniu 12  szt. </t>
    </r>
  </si>
  <si>
    <t xml:space="preserve">op. </t>
  </si>
  <si>
    <t xml:space="preserve">35. </t>
  </si>
  <si>
    <t>30192130-1 Ołówki</t>
  </si>
  <si>
    <t>Ołówek ostrzony  B</t>
  </si>
  <si>
    <t xml:space="preserve">36. </t>
  </si>
  <si>
    <r>
      <t>Ołówek automatyczny</t>
    </r>
    <r>
      <rPr>
        <sz val="10"/>
        <rFont val="Arial"/>
        <family val="2"/>
      </rPr>
      <t xml:space="preserve">                                                                     gumowy uchwyt, wymienna gumka do gumowania,  sprężynujący grafit, klips i wykończenie metalowe  </t>
    </r>
  </si>
  <si>
    <t xml:space="preserve">37. </t>
  </si>
  <si>
    <t>36822300-2 Kreda</t>
  </si>
  <si>
    <r>
      <t xml:space="preserve">Kredki                                                                                              </t>
    </r>
    <r>
      <rPr>
        <sz val="10"/>
        <rFont val="Arial"/>
        <family val="2"/>
      </rPr>
      <t xml:space="preserve">o intensywnych kolorach,  wykonane z miękkiego drewna gwarantujące najwyższą jakość temperowania,  grafit odporny na złamania  18 kolorów </t>
    </r>
  </si>
  <si>
    <t>op.</t>
  </si>
  <si>
    <t xml:space="preserve">38. </t>
  </si>
  <si>
    <t xml:space="preserve">30190000-7 Różny sprzęt biurowy i artykuły </t>
  </si>
  <si>
    <r>
      <t xml:space="preserve">Korektor w taśmie         </t>
    </r>
    <r>
      <rPr>
        <sz val="10"/>
        <rFont val="Arial"/>
        <family val="2"/>
      </rPr>
      <t xml:space="preserve">                                                                  wymiary taśmy 4,2 mm x 10 m,  do każdego rodzaju pisania, skanowania i kopii ksero </t>
    </r>
  </si>
  <si>
    <t xml:space="preserve">39. </t>
  </si>
  <si>
    <t>22852100-8 Okładki na akta</t>
  </si>
  <si>
    <r>
      <t>Folia do bindowania</t>
    </r>
    <r>
      <rPr>
        <sz val="10"/>
        <rFont val="Arial"/>
        <family val="2"/>
      </rPr>
      <t xml:space="preserve"> 150 moc. – opakowanie 100 szt. </t>
    </r>
  </si>
  <si>
    <t xml:space="preserve">40. </t>
  </si>
  <si>
    <t xml:space="preserve">30192100-2 Gumki </t>
  </si>
  <si>
    <r>
      <t xml:space="preserve">Gumki                                                                                             </t>
    </r>
    <r>
      <rPr>
        <sz val="10"/>
        <rFont val="Arial"/>
        <family val="2"/>
      </rPr>
      <t xml:space="preserve">do ścierania grafitu z papieru oraz matowej folii kreślarskiej,  nie niszczy ścieranej powierzchni, nie pozostawiająca śladów na podłożu,  ruchoma kartonowa osłona, w kolorze białym </t>
    </r>
  </si>
  <si>
    <t xml:space="preserve">41. </t>
  </si>
  <si>
    <t>30192133-2 Temperówki do ołówków</t>
  </si>
  <si>
    <r>
      <t>Temperówka</t>
    </r>
    <r>
      <rPr>
        <sz val="10"/>
        <rFont val="Arial"/>
        <family val="2"/>
      </rPr>
      <t xml:space="preserve"> – metalowa pojedyncza</t>
    </r>
  </si>
  <si>
    <t xml:space="preserve">42. </t>
  </si>
  <si>
    <t>39292500-0 Linijki</t>
  </si>
  <si>
    <t xml:space="preserve">Linijki – 50 cm </t>
  </si>
  <si>
    <t xml:space="preserve">43. </t>
  </si>
  <si>
    <t xml:space="preserve">Linijki   - 20 cm </t>
  </si>
  <si>
    <t xml:space="preserve">44. </t>
  </si>
  <si>
    <t xml:space="preserve">Linijki   - 30 cm </t>
  </si>
  <si>
    <t xml:space="preserve">45. </t>
  </si>
  <si>
    <r>
      <t>Linijka</t>
    </r>
    <r>
      <rPr>
        <sz val="12"/>
        <rFont val="Times New Roman"/>
        <family val="1"/>
      </rPr>
      <t xml:space="preserve"> metalowa z uchwytem 30 cm. </t>
    </r>
  </si>
  <si>
    <t xml:space="preserve">46. </t>
  </si>
  <si>
    <t xml:space="preserve">25247120-1 Spinacze do papieru </t>
  </si>
  <si>
    <r>
      <t>Zszywki</t>
    </r>
    <r>
      <rPr>
        <sz val="12"/>
        <rFont val="Times New Roman"/>
        <family val="1"/>
      </rPr>
      <t xml:space="preserve">     -  24/6 1000 szt. w opakowaniu </t>
    </r>
  </si>
  <si>
    <t xml:space="preserve">47. </t>
  </si>
  <si>
    <r>
      <t>Zszywki</t>
    </r>
    <r>
      <rPr>
        <sz val="10"/>
        <rFont val="Arial"/>
        <family val="2"/>
      </rPr>
      <t xml:space="preserve">     -  24/8  1000 szt. w opakowaniu </t>
    </r>
  </si>
  <si>
    <t xml:space="preserve">48. </t>
  </si>
  <si>
    <t xml:space="preserve">24620000-6 Kleje </t>
  </si>
  <si>
    <r>
      <t>Klej w sztyfcie</t>
    </r>
    <r>
      <rPr>
        <sz val="10"/>
        <rFont val="Arial"/>
        <family val="2"/>
      </rPr>
      <t xml:space="preserve">                                                                                 8g do klejenia kartonu i zdjęć,  nie brudzący, zmywalny </t>
    </r>
  </si>
  <si>
    <t xml:space="preserve">49. </t>
  </si>
  <si>
    <t xml:space="preserve">Klej w taśmie- do trwałego klejenia papieru, fotografii </t>
  </si>
  <si>
    <t xml:space="preserve">50. </t>
  </si>
  <si>
    <t xml:space="preserve">25241110-6 Taśma przylepna </t>
  </si>
  <si>
    <r>
      <t>Taśma klejąca</t>
    </r>
    <r>
      <rPr>
        <sz val="10"/>
        <rFont val="Arial"/>
        <family val="2"/>
      </rPr>
      <t xml:space="preserve">      - 18mm x 20 </t>
    </r>
  </si>
  <si>
    <t xml:space="preserve">51. </t>
  </si>
  <si>
    <r>
      <t xml:space="preserve">Taśma klejąca    - </t>
    </r>
    <r>
      <rPr>
        <sz val="10"/>
        <rFont val="Arial"/>
        <family val="2"/>
      </rPr>
      <t xml:space="preserve">pakowa przeźroczysta </t>
    </r>
  </si>
  <si>
    <t xml:space="preserve">52. </t>
  </si>
  <si>
    <t xml:space="preserve">28611200-0 Nożyczki </t>
  </si>
  <si>
    <r>
      <t>Nożyce biurowe</t>
    </r>
    <r>
      <rPr>
        <sz val="10"/>
        <rFont val="Arial"/>
        <family val="2"/>
      </rPr>
      <t xml:space="preserve">     - ostrze wykonane ze stali nierdzewnej, ergonomicznie wyprofilowana rękojeść wykonana z niełamliwego plastiku.  </t>
    </r>
  </si>
  <si>
    <t xml:space="preserve">53. </t>
  </si>
  <si>
    <r>
      <t xml:space="preserve">Nożyk biurowy   - </t>
    </r>
    <r>
      <rPr>
        <sz val="10"/>
        <rFont val="Arial"/>
        <family val="2"/>
      </rPr>
      <t xml:space="preserve"> do cięcia papieru, tektury lub folii z ostrzem  wymiennym, </t>
    </r>
  </si>
  <si>
    <t xml:space="preserve">54. </t>
  </si>
  <si>
    <r>
      <t xml:space="preserve">Spinacze trójkątne  - </t>
    </r>
    <r>
      <rPr>
        <sz val="10"/>
        <rFont val="Arial"/>
        <family val="2"/>
      </rPr>
      <t xml:space="preserve">metalowe o długości 25mm,  w opakowaniu 100 szt.  </t>
    </r>
  </si>
  <si>
    <t xml:space="preserve">55. </t>
  </si>
  <si>
    <t>30197100-7 Zszywki, gwoździki z szerokim łebkiem, pinezki kreślarskie</t>
  </si>
  <si>
    <r>
      <t>Pinezki</t>
    </r>
    <r>
      <rPr>
        <sz val="10"/>
        <rFont val="Arial"/>
        <family val="2"/>
      </rPr>
      <t xml:space="preserve"> – biurowe 50 szt. w opakowaniu </t>
    </r>
  </si>
  <si>
    <t xml:space="preserve">56. </t>
  </si>
  <si>
    <r>
      <t>Klipsy do papieru 19mm</t>
    </r>
    <r>
      <rPr>
        <sz val="10"/>
        <rFont val="Arial"/>
        <family val="2"/>
      </rPr>
      <t xml:space="preserve">    - w opakowaniu 12 szt.</t>
    </r>
  </si>
  <si>
    <t xml:space="preserve">57. </t>
  </si>
  <si>
    <r>
      <t>Klipsy do papieru 32mm</t>
    </r>
    <r>
      <rPr>
        <sz val="10"/>
        <rFont val="Arial"/>
        <family val="2"/>
      </rPr>
      <t xml:space="preserve">   -  w opakowaniu 12 szt.</t>
    </r>
  </si>
  <si>
    <t xml:space="preserve">58. </t>
  </si>
  <si>
    <r>
      <t xml:space="preserve">Gumki  recepturki   - </t>
    </r>
    <r>
      <rPr>
        <sz val="10"/>
        <rFont val="Arial"/>
        <family val="2"/>
      </rPr>
      <t xml:space="preserve"> mix 25 g </t>
    </r>
  </si>
  <si>
    <t xml:space="preserve">59. </t>
  </si>
  <si>
    <r>
      <t xml:space="preserve">Rolki kasowe    - </t>
    </r>
    <r>
      <rPr>
        <sz val="10"/>
        <rFont val="Arial"/>
        <family val="2"/>
      </rPr>
      <t xml:space="preserve">standard 57mm x 30 m </t>
    </r>
  </si>
  <si>
    <t>rol.</t>
  </si>
  <si>
    <t xml:space="preserve">60. </t>
  </si>
  <si>
    <r>
      <t>Rolki do telefaksów</t>
    </r>
    <r>
      <rPr>
        <sz val="10"/>
        <rFont val="Arial"/>
        <family val="2"/>
      </rPr>
      <t xml:space="preserve">   -  216 x 30 m </t>
    </r>
  </si>
  <si>
    <t xml:space="preserve">61. </t>
  </si>
  <si>
    <t>39541130-6 Sznurek</t>
  </si>
  <si>
    <r>
      <t>Sznurek</t>
    </r>
    <r>
      <rPr>
        <sz val="10"/>
        <rFont val="Arial"/>
        <family val="2"/>
      </rPr>
      <t xml:space="preserve"> – dratwa 25 dkg </t>
    </r>
  </si>
  <si>
    <t xml:space="preserve">62. </t>
  </si>
  <si>
    <t>22600000-6 Tusz</t>
  </si>
  <si>
    <r>
      <t xml:space="preserve">Tusz </t>
    </r>
    <r>
      <rPr>
        <sz val="10"/>
        <rFont val="Arial"/>
        <family val="2"/>
      </rPr>
      <t xml:space="preserve">do stempli z gumową i polimerową płytką – kolor tuszu czerwony </t>
    </r>
  </si>
  <si>
    <t xml:space="preserve">63. </t>
  </si>
  <si>
    <t xml:space="preserve">21232300-1 Koperty </t>
  </si>
  <si>
    <r>
      <t>Koperty</t>
    </r>
    <r>
      <rPr>
        <sz val="10"/>
        <rFont val="Arial"/>
        <family val="2"/>
      </rPr>
      <t xml:space="preserve">      -  z zabezpieczeniem powietrznym,  format 200 x 175 </t>
    </r>
  </si>
  <si>
    <t xml:space="preserve">64. </t>
  </si>
  <si>
    <r>
      <t xml:space="preserve">Koperta B4 </t>
    </r>
    <r>
      <rPr>
        <sz val="10"/>
        <rFont val="Arial"/>
        <family val="2"/>
      </rPr>
      <t>z rozszerzonymi bokami i spodem samoklejące z paskiem  brązowa 130g w opakowaniu 250 szt.</t>
    </r>
  </si>
  <si>
    <t xml:space="preserve">65. </t>
  </si>
  <si>
    <r>
      <t>Koperty</t>
    </r>
    <r>
      <rPr>
        <sz val="10"/>
        <rFont val="Arial"/>
        <family val="2"/>
      </rPr>
      <t xml:space="preserve">  C6 samoprzylepne -  okienko prawe , 1000 szt w opakowaniu </t>
    </r>
  </si>
  <si>
    <t xml:space="preserve">66. </t>
  </si>
  <si>
    <r>
      <t>Koperty</t>
    </r>
    <r>
      <rPr>
        <sz val="10"/>
        <rFont val="Arial"/>
        <family val="2"/>
      </rPr>
      <t xml:space="preserve">  C6 samoprzylepne   1000 szt w opakowaniu </t>
    </r>
  </si>
  <si>
    <t xml:space="preserve">67. </t>
  </si>
  <si>
    <t xml:space="preserve">Teczka do wiązania A3 </t>
  </si>
  <si>
    <t xml:space="preserve">68. </t>
  </si>
  <si>
    <r>
      <t xml:space="preserve">Szuflada na biurko A4 </t>
    </r>
    <r>
      <rPr>
        <sz val="10"/>
        <rFont val="Arial"/>
        <family val="2"/>
      </rPr>
      <t xml:space="preserve">– przeźroczyste z możliwością łączenia kaskadowo </t>
    </r>
  </si>
  <si>
    <t xml:space="preserve">Razem Wartość netto </t>
  </si>
  <si>
    <t xml:space="preserve">Vat </t>
  </si>
  <si>
    <t xml:space="preserve">Razem Wartość brutto  </t>
  </si>
  <si>
    <t>Załącznik nr 2 dla cz. II Formularz cenowy materiałów biurowych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</si>
</sst>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</numFmts>
  <fonts count="7">
    <font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4" fontId="1" fillId="0" borderId="0" xfId="18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18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18" applyFont="1" applyFill="1" applyBorder="1" applyAlignment="1" applyProtection="1">
      <alignment vertical="center"/>
      <protection/>
    </xf>
    <xf numFmtId="164" fontId="0" fillId="0" borderId="2" xfId="18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164" fontId="0" fillId="0" borderId="4" xfId="18" applyFont="1" applyFill="1" applyBorder="1" applyAlignment="1" applyProtection="1">
      <alignment vertical="center"/>
      <protection/>
    </xf>
    <xf numFmtId="0" fontId="1" fillId="0" borderId="3" xfId="0" applyFont="1" applyBorder="1" applyAlignment="1">
      <alignment/>
    </xf>
    <xf numFmtId="0" fontId="0" fillId="0" borderId="5" xfId="0" applyFont="1" applyFill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164" fontId="0" fillId="0" borderId="6" xfId="18" applyFont="1" applyFill="1" applyBorder="1" applyAlignment="1" applyProtection="1">
      <alignment vertical="center"/>
      <protection/>
    </xf>
    <xf numFmtId="0" fontId="1" fillId="0" borderId="5" xfId="0" applyFont="1" applyBorder="1" applyAlignment="1">
      <alignment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1" fillId="0" borderId="8" xfId="0" applyFont="1" applyBorder="1" applyAlignment="1">
      <alignment/>
    </xf>
    <xf numFmtId="0" fontId="5" fillId="0" borderId="9" xfId="0" applyFont="1" applyBorder="1" applyAlignment="1">
      <alignment vertical="center" wrapText="1"/>
    </xf>
    <xf numFmtId="0" fontId="0" fillId="0" borderId="3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164" fontId="0" fillId="0" borderId="5" xfId="18" applyFont="1" applyFill="1" applyBorder="1" applyAlignment="1" applyProtection="1">
      <alignment vertical="center"/>
      <protection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164" fontId="0" fillId="0" borderId="15" xfId="18" applyFont="1" applyFill="1" applyBorder="1" applyAlignment="1" applyProtection="1">
      <alignment vertical="center"/>
      <protection/>
    </xf>
    <xf numFmtId="0" fontId="0" fillId="0" borderId="16" xfId="0" applyFont="1" applyBorder="1" applyAlignment="1">
      <alignment vertical="center" wrapText="1"/>
    </xf>
    <xf numFmtId="164" fontId="0" fillId="0" borderId="7" xfId="18" applyFont="1" applyFill="1" applyBorder="1" applyAlignment="1" applyProtection="1">
      <alignment vertical="center"/>
      <protection/>
    </xf>
    <xf numFmtId="0" fontId="0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 wrapText="1"/>
    </xf>
    <xf numFmtId="164" fontId="1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/>
    </xf>
    <xf numFmtId="164" fontId="0" fillId="0" borderId="13" xfId="18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/>
    </xf>
    <xf numFmtId="164" fontId="1" fillId="0" borderId="13" xfId="18" applyFont="1" applyFill="1" applyBorder="1" applyAlignment="1" applyProtection="1">
      <alignment/>
      <protection/>
    </xf>
    <xf numFmtId="164" fontId="1" fillId="0" borderId="1" xfId="18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18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64" fontId="0" fillId="0" borderId="0" xfId="18" applyFont="1" applyFill="1" applyBorder="1" applyAlignment="1" applyProtection="1">
      <alignment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7"/>
  <sheetViews>
    <sheetView tabSelected="1" workbookViewId="0" topLeftCell="A1">
      <selection activeCell="H13" sqref="H13"/>
    </sheetView>
  </sheetViews>
  <sheetFormatPr defaultColWidth="9.140625" defaultRowHeight="12.75"/>
  <cols>
    <col min="1" max="1" width="4.00390625" style="1" customWidth="1"/>
    <col min="2" max="2" width="8.57421875" style="2" customWidth="1"/>
    <col min="3" max="3" width="59.28125" style="3" customWidth="1"/>
    <col min="4" max="4" width="8.421875" style="4" customWidth="1"/>
    <col min="5" max="5" width="5.140625" style="4" customWidth="1"/>
    <col min="6" max="6" width="12.00390625" style="5" customWidth="1"/>
    <col min="7" max="7" width="14.7109375" style="5" customWidth="1"/>
    <col min="8" max="8" width="16.00390625" style="6" customWidth="1"/>
    <col min="9" max="9" width="12.421875" style="6" customWidth="1"/>
    <col min="10" max="255" width="9.140625" style="4" customWidth="1"/>
  </cols>
  <sheetData>
    <row r="1" spans="3:6" ht="28.5" customHeight="1">
      <c r="C1" s="7" t="s">
        <v>195</v>
      </c>
      <c r="D1" s="7"/>
      <c r="F1" s="4"/>
    </row>
    <row r="2" spans="1:9" ht="78.75">
      <c r="A2" s="8" t="s">
        <v>0</v>
      </c>
      <c r="B2" s="9" t="s">
        <v>1</v>
      </c>
      <c r="C2" s="10" t="s">
        <v>2</v>
      </c>
      <c r="D2" s="80" t="s">
        <v>3</v>
      </c>
      <c r="E2" s="80"/>
      <c r="F2" s="11" t="s">
        <v>4</v>
      </c>
      <c r="G2" s="11" t="s">
        <v>5</v>
      </c>
      <c r="H2" s="12" t="s">
        <v>6</v>
      </c>
      <c r="I2" s="13"/>
    </row>
    <row r="3" spans="1:8" ht="29.25" customHeight="1">
      <c r="A3" s="14" t="s">
        <v>7</v>
      </c>
      <c r="B3" s="15" t="s">
        <v>8</v>
      </c>
      <c r="C3" s="16" t="s">
        <v>9</v>
      </c>
      <c r="D3" s="17">
        <v>70</v>
      </c>
      <c r="E3" s="17" t="s">
        <v>10</v>
      </c>
      <c r="F3" s="18"/>
      <c r="G3" s="19"/>
      <c r="H3" s="20"/>
    </row>
    <row r="4" spans="1:8" ht="30" customHeight="1">
      <c r="A4" s="14" t="s">
        <v>11</v>
      </c>
      <c r="B4" s="15" t="s">
        <v>8</v>
      </c>
      <c r="C4" s="16" t="s">
        <v>12</v>
      </c>
      <c r="D4" s="17">
        <v>30</v>
      </c>
      <c r="E4" s="17" t="s">
        <v>10</v>
      </c>
      <c r="F4" s="18"/>
      <c r="G4" s="19"/>
      <c r="H4" s="20"/>
    </row>
    <row r="5" spans="1:8" ht="32.25" customHeight="1">
      <c r="A5" s="14" t="s">
        <v>13</v>
      </c>
      <c r="B5" s="15" t="s">
        <v>14</v>
      </c>
      <c r="C5" s="16" t="s">
        <v>15</v>
      </c>
      <c r="D5" s="17">
        <v>70</v>
      </c>
      <c r="E5" s="17" t="s">
        <v>10</v>
      </c>
      <c r="F5" s="18"/>
      <c r="G5" s="19"/>
      <c r="H5" s="20"/>
    </row>
    <row r="6" spans="1:8" ht="32.25" customHeight="1">
      <c r="A6" s="14" t="s">
        <v>16</v>
      </c>
      <c r="B6" s="15" t="s">
        <v>14</v>
      </c>
      <c r="C6" s="16" t="s">
        <v>17</v>
      </c>
      <c r="D6" s="17">
        <v>5</v>
      </c>
      <c r="E6" s="17" t="s">
        <v>10</v>
      </c>
      <c r="F6" s="18"/>
      <c r="G6" s="19"/>
      <c r="H6" s="20"/>
    </row>
    <row r="7" spans="1:8" ht="31.5" customHeight="1">
      <c r="A7" s="14" t="s">
        <v>18</v>
      </c>
      <c r="B7" s="15" t="s">
        <v>14</v>
      </c>
      <c r="C7" s="16" t="s">
        <v>19</v>
      </c>
      <c r="D7" s="17">
        <v>10</v>
      </c>
      <c r="E7" s="17" t="s">
        <v>10</v>
      </c>
      <c r="F7" s="18"/>
      <c r="G7" s="19"/>
      <c r="H7" s="20"/>
    </row>
    <row r="8" spans="1:8" ht="27" customHeight="1">
      <c r="A8" s="14" t="s">
        <v>20</v>
      </c>
      <c r="B8" s="15" t="s">
        <v>14</v>
      </c>
      <c r="C8" s="16" t="s">
        <v>21</v>
      </c>
      <c r="D8" s="17">
        <v>10</v>
      </c>
      <c r="E8" s="17" t="s">
        <v>10</v>
      </c>
      <c r="F8" s="18"/>
      <c r="G8" s="19"/>
      <c r="H8" s="20"/>
    </row>
    <row r="9" spans="1:8" ht="24.75" customHeight="1">
      <c r="A9" s="14" t="s">
        <v>22</v>
      </c>
      <c r="B9" s="15" t="s">
        <v>14</v>
      </c>
      <c r="C9" s="16" t="s">
        <v>23</v>
      </c>
      <c r="D9" s="17">
        <f>30+20</f>
        <v>50</v>
      </c>
      <c r="E9" s="17" t="s">
        <v>10</v>
      </c>
      <c r="F9" s="18"/>
      <c r="G9" s="19"/>
      <c r="H9" s="20"/>
    </row>
    <row r="10" spans="1:8" ht="24.75" customHeight="1">
      <c r="A10" s="14" t="s">
        <v>24</v>
      </c>
      <c r="B10" s="15" t="s">
        <v>14</v>
      </c>
      <c r="C10" s="16" t="s">
        <v>25</v>
      </c>
      <c r="D10" s="17">
        <v>30</v>
      </c>
      <c r="E10" s="17" t="s">
        <v>10</v>
      </c>
      <c r="F10" s="18"/>
      <c r="G10" s="19"/>
      <c r="H10" s="20"/>
    </row>
    <row r="11" spans="1:8" ht="24.75" customHeight="1">
      <c r="A11" s="14" t="s">
        <v>26</v>
      </c>
      <c r="B11" s="15" t="s">
        <v>14</v>
      </c>
      <c r="C11" s="16" t="s">
        <v>27</v>
      </c>
      <c r="D11" s="17">
        <v>30</v>
      </c>
      <c r="E11" s="17" t="s">
        <v>10</v>
      </c>
      <c r="F11" s="18"/>
      <c r="G11" s="19"/>
      <c r="H11" s="20"/>
    </row>
    <row r="12" spans="1:8" ht="34.5" customHeight="1">
      <c r="A12" s="14" t="s">
        <v>28</v>
      </c>
      <c r="B12" s="15" t="s">
        <v>14</v>
      </c>
      <c r="C12" s="16" t="s">
        <v>29</v>
      </c>
      <c r="D12" s="17">
        <v>30</v>
      </c>
      <c r="E12" s="17" t="s">
        <v>30</v>
      </c>
      <c r="F12" s="18"/>
      <c r="G12" s="19"/>
      <c r="H12" s="20"/>
    </row>
    <row r="13" spans="1:8" ht="24.75" customHeight="1">
      <c r="A13" s="14" t="s">
        <v>31</v>
      </c>
      <c r="B13" s="15" t="s">
        <v>32</v>
      </c>
      <c r="C13" s="16" t="s">
        <v>33</v>
      </c>
      <c r="D13" s="17">
        <v>3</v>
      </c>
      <c r="E13" s="17" t="s">
        <v>10</v>
      </c>
      <c r="F13" s="18"/>
      <c r="G13" s="19"/>
      <c r="H13" s="20"/>
    </row>
    <row r="14" spans="1:8" ht="24.75" customHeight="1">
      <c r="A14" s="14" t="s">
        <v>34</v>
      </c>
      <c r="B14" s="15" t="s">
        <v>32</v>
      </c>
      <c r="C14" s="16" t="s">
        <v>35</v>
      </c>
      <c r="D14" s="17">
        <v>3</v>
      </c>
      <c r="E14" s="17" t="s">
        <v>10</v>
      </c>
      <c r="F14" s="18"/>
      <c r="G14" s="19"/>
      <c r="H14" s="20"/>
    </row>
    <row r="15" spans="1:8" ht="24.75" customHeight="1">
      <c r="A15" s="14" t="s">
        <v>36</v>
      </c>
      <c r="B15" s="15" t="s">
        <v>37</v>
      </c>
      <c r="C15" s="16" t="s">
        <v>38</v>
      </c>
      <c r="D15" s="17">
        <v>3</v>
      </c>
      <c r="E15" s="17" t="s">
        <v>39</v>
      </c>
      <c r="F15" s="18"/>
      <c r="G15" s="19"/>
      <c r="H15" s="20"/>
    </row>
    <row r="16" spans="1:8" ht="24.75" customHeight="1">
      <c r="A16" s="14" t="s">
        <v>40</v>
      </c>
      <c r="B16" s="15" t="s">
        <v>37</v>
      </c>
      <c r="C16" s="16" t="s">
        <v>41</v>
      </c>
      <c r="D16" s="17">
        <v>2</v>
      </c>
      <c r="E16" s="17" t="s">
        <v>42</v>
      </c>
      <c r="F16" s="18"/>
      <c r="G16" s="19"/>
      <c r="H16" s="20"/>
    </row>
    <row r="17" spans="1:8" ht="24.75" customHeight="1">
      <c r="A17" s="14" t="s">
        <v>43</v>
      </c>
      <c r="B17" s="15" t="s">
        <v>37</v>
      </c>
      <c r="C17" s="16" t="s">
        <v>44</v>
      </c>
      <c r="D17" s="17">
        <v>100</v>
      </c>
      <c r="E17" s="17" t="s">
        <v>42</v>
      </c>
      <c r="F17" s="18"/>
      <c r="G17" s="19"/>
      <c r="H17" s="20"/>
    </row>
    <row r="18" spans="1:8" ht="35.25" customHeight="1">
      <c r="A18" s="14" t="s">
        <v>45</v>
      </c>
      <c r="B18" s="15" t="s">
        <v>46</v>
      </c>
      <c r="C18" s="16" t="s">
        <v>47</v>
      </c>
      <c r="D18" s="17">
        <v>150</v>
      </c>
      <c r="E18" s="17" t="s">
        <v>39</v>
      </c>
      <c r="F18" s="18"/>
      <c r="G18" s="19"/>
      <c r="H18" s="20"/>
    </row>
    <row r="19" spans="1:8" ht="42" customHeight="1">
      <c r="A19" s="14" t="s">
        <v>48</v>
      </c>
      <c r="B19" s="15" t="s">
        <v>46</v>
      </c>
      <c r="C19" s="16" t="s">
        <v>49</v>
      </c>
      <c r="D19" s="17">
        <v>100</v>
      </c>
      <c r="E19" s="17" t="s">
        <v>39</v>
      </c>
      <c r="F19" s="18"/>
      <c r="G19" s="19"/>
      <c r="H19" s="20"/>
    </row>
    <row r="20" spans="1:8" ht="64.5" customHeight="1">
      <c r="A20" s="14" t="s">
        <v>50</v>
      </c>
      <c r="B20" s="21" t="s">
        <v>51</v>
      </c>
      <c r="C20" s="22" t="s">
        <v>52</v>
      </c>
      <c r="D20" s="23"/>
      <c r="E20" s="23"/>
      <c r="F20" s="24"/>
      <c r="G20" s="24"/>
      <c r="H20" s="25"/>
    </row>
    <row r="21" spans="1:8" ht="19.5" customHeight="1">
      <c r="A21" s="26"/>
      <c r="B21" s="27"/>
      <c r="C21" s="28" t="s">
        <v>53</v>
      </c>
      <c r="D21" s="29">
        <v>150</v>
      </c>
      <c r="E21" s="29" t="s">
        <v>10</v>
      </c>
      <c r="F21" s="30"/>
      <c r="G21" s="19"/>
      <c r="H21" s="31"/>
    </row>
    <row r="22" spans="1:8" ht="19.5" customHeight="1">
      <c r="A22" s="26"/>
      <c r="B22" s="27"/>
      <c r="C22" s="32" t="s">
        <v>54</v>
      </c>
      <c r="D22" s="33">
        <v>150</v>
      </c>
      <c r="E22" s="33" t="s">
        <v>10</v>
      </c>
      <c r="F22" s="30"/>
      <c r="G22" s="19"/>
      <c r="H22" s="31"/>
    </row>
    <row r="23" spans="1:8" ht="19.5" customHeight="1">
      <c r="A23" s="26"/>
      <c r="B23" s="27"/>
      <c r="C23" s="32" t="s">
        <v>55</v>
      </c>
      <c r="D23" s="33">
        <v>150</v>
      </c>
      <c r="E23" s="33" t="s">
        <v>10</v>
      </c>
      <c r="F23" s="30"/>
      <c r="G23" s="19"/>
      <c r="H23" s="31"/>
    </row>
    <row r="24" spans="1:8" ht="19.5" customHeight="1">
      <c r="A24" s="26"/>
      <c r="B24" s="27"/>
      <c r="C24" s="32" t="s">
        <v>56</v>
      </c>
      <c r="D24" s="33">
        <v>150</v>
      </c>
      <c r="E24" s="33" t="s">
        <v>10</v>
      </c>
      <c r="F24" s="30"/>
      <c r="G24" s="19"/>
      <c r="H24" s="31"/>
    </row>
    <row r="25" spans="1:8" ht="19.5" customHeight="1">
      <c r="A25" s="34"/>
      <c r="B25" s="35"/>
      <c r="C25" s="36" t="s">
        <v>57</v>
      </c>
      <c r="D25" s="37">
        <v>150</v>
      </c>
      <c r="E25" s="37" t="s">
        <v>10</v>
      </c>
      <c r="F25" s="30"/>
      <c r="G25" s="19"/>
      <c r="H25" s="38"/>
    </row>
    <row r="26" spans="1:8" ht="30.75" customHeight="1">
      <c r="A26" s="14" t="s">
        <v>58</v>
      </c>
      <c r="B26" s="21" t="s">
        <v>51</v>
      </c>
      <c r="C26" s="39" t="s">
        <v>59</v>
      </c>
      <c r="D26" s="37"/>
      <c r="E26" s="37"/>
      <c r="F26" s="30"/>
      <c r="G26" s="19"/>
      <c r="H26" s="38"/>
    </row>
    <row r="27" spans="1:8" ht="19.5" customHeight="1">
      <c r="A27" s="40"/>
      <c r="B27" s="21"/>
      <c r="C27" s="36" t="s">
        <v>60</v>
      </c>
      <c r="D27" s="37">
        <v>50</v>
      </c>
      <c r="E27" s="37"/>
      <c r="F27" s="30"/>
      <c r="G27" s="19"/>
      <c r="H27" s="38"/>
    </row>
    <row r="28" spans="1:8" ht="19.5" customHeight="1">
      <c r="A28" s="26"/>
      <c r="B28" s="27"/>
      <c r="C28" s="36" t="s">
        <v>61</v>
      </c>
      <c r="D28" s="37">
        <v>50</v>
      </c>
      <c r="E28" s="37"/>
      <c r="F28" s="30"/>
      <c r="G28" s="19"/>
      <c r="H28" s="38"/>
    </row>
    <row r="29" spans="1:8" ht="19.5" customHeight="1">
      <c r="A29" s="26"/>
      <c r="B29" s="27"/>
      <c r="C29" s="36" t="s">
        <v>62</v>
      </c>
      <c r="D29" s="37">
        <v>50</v>
      </c>
      <c r="E29" s="37"/>
      <c r="F29" s="30"/>
      <c r="G29" s="19"/>
      <c r="H29" s="38"/>
    </row>
    <row r="30" spans="1:8" ht="19.5" customHeight="1">
      <c r="A30" s="34"/>
      <c r="B30" s="35"/>
      <c r="C30" s="36" t="s">
        <v>55</v>
      </c>
      <c r="D30" s="37">
        <v>50</v>
      </c>
      <c r="E30" s="37"/>
      <c r="F30" s="30"/>
      <c r="G30" s="19"/>
      <c r="H30" s="38"/>
    </row>
    <row r="31" spans="1:8" ht="41.25" customHeight="1">
      <c r="A31" s="14" t="s">
        <v>63</v>
      </c>
      <c r="B31" s="21" t="s">
        <v>51</v>
      </c>
      <c r="C31" s="41" t="s">
        <v>64</v>
      </c>
      <c r="D31" s="42">
        <v>5</v>
      </c>
      <c r="E31" s="42" t="s">
        <v>10</v>
      </c>
      <c r="F31" s="43"/>
      <c r="G31" s="19"/>
      <c r="H31" s="20"/>
    </row>
    <row r="32" spans="1:8" ht="41.25" customHeight="1">
      <c r="A32" s="14" t="s">
        <v>65</v>
      </c>
      <c r="B32" s="21" t="s">
        <v>66</v>
      </c>
      <c r="C32" s="41" t="s">
        <v>67</v>
      </c>
      <c r="D32" s="42">
        <v>200</v>
      </c>
      <c r="E32" s="42" t="s">
        <v>10</v>
      </c>
      <c r="F32" s="43"/>
      <c r="G32" s="19"/>
      <c r="H32" s="20"/>
    </row>
    <row r="33" spans="1:8" ht="38.25">
      <c r="A33" s="14" t="s">
        <v>68</v>
      </c>
      <c r="B33" s="15" t="s">
        <v>69</v>
      </c>
      <c r="C33" s="16" t="s">
        <v>70</v>
      </c>
      <c r="D33" s="17"/>
      <c r="E33" s="17"/>
      <c r="F33" s="18"/>
      <c r="G33" s="19"/>
      <c r="H33" s="20"/>
    </row>
    <row r="34" spans="1:8" ht="15">
      <c r="A34" s="40"/>
      <c r="B34" s="21"/>
      <c r="C34" s="44" t="s">
        <v>55</v>
      </c>
      <c r="D34" s="17">
        <v>80</v>
      </c>
      <c r="E34" s="17" t="s">
        <v>10</v>
      </c>
      <c r="F34" s="18"/>
      <c r="G34" s="19"/>
      <c r="H34" s="20"/>
    </row>
    <row r="35" spans="1:8" ht="15">
      <c r="A35" s="26"/>
      <c r="B35" s="27"/>
      <c r="C35" s="44" t="s">
        <v>61</v>
      </c>
      <c r="D35" s="17">
        <v>80</v>
      </c>
      <c r="E35" s="17" t="s">
        <v>10</v>
      </c>
      <c r="F35" s="18"/>
      <c r="G35" s="19"/>
      <c r="H35" s="20"/>
    </row>
    <row r="36" spans="1:8" ht="15">
      <c r="A36" s="26"/>
      <c r="B36" s="27"/>
      <c r="C36" s="44" t="s">
        <v>56</v>
      </c>
      <c r="D36" s="17">
        <v>80</v>
      </c>
      <c r="E36" s="17" t="s">
        <v>10</v>
      </c>
      <c r="F36" s="18"/>
      <c r="G36" s="19"/>
      <c r="H36" s="20"/>
    </row>
    <row r="37" spans="1:8" ht="15">
      <c r="A37" s="26"/>
      <c r="B37" s="27"/>
      <c r="C37" s="44" t="s">
        <v>53</v>
      </c>
      <c r="D37" s="17">
        <v>80</v>
      </c>
      <c r="E37" s="17" t="s">
        <v>10</v>
      </c>
      <c r="F37" s="18"/>
      <c r="G37" s="19"/>
      <c r="H37" s="20"/>
    </row>
    <row r="38" spans="1:8" ht="15">
      <c r="A38" s="34"/>
      <c r="B38" s="35"/>
      <c r="C38" s="44" t="s">
        <v>71</v>
      </c>
      <c r="D38" s="17">
        <v>80</v>
      </c>
      <c r="E38" s="17" t="s">
        <v>10</v>
      </c>
      <c r="F38" s="18"/>
      <c r="G38" s="19"/>
      <c r="H38" s="20"/>
    </row>
    <row r="39" spans="1:8" ht="63">
      <c r="A39" s="14" t="s">
        <v>72</v>
      </c>
      <c r="B39" s="15" t="s">
        <v>69</v>
      </c>
      <c r="C39" s="45" t="s">
        <v>73</v>
      </c>
      <c r="D39" s="17">
        <v>5</v>
      </c>
      <c r="E39" s="17" t="s">
        <v>10</v>
      </c>
      <c r="F39" s="18"/>
      <c r="G39" s="19"/>
      <c r="H39" s="20"/>
    </row>
    <row r="40" spans="1:8" ht="60.75" customHeight="1">
      <c r="A40" s="14" t="s">
        <v>74</v>
      </c>
      <c r="B40" s="15" t="s">
        <v>69</v>
      </c>
      <c r="C40" s="16" t="s">
        <v>75</v>
      </c>
      <c r="D40" s="17">
        <v>100</v>
      </c>
      <c r="E40" s="17" t="s">
        <v>10</v>
      </c>
      <c r="F40" s="18"/>
      <c r="G40" s="19"/>
      <c r="H40" s="20"/>
    </row>
    <row r="41" spans="1:8" ht="63.75" customHeight="1">
      <c r="A41" s="14" t="s">
        <v>76</v>
      </c>
      <c r="B41" s="15" t="s">
        <v>69</v>
      </c>
      <c r="C41" s="16" t="s">
        <v>77</v>
      </c>
      <c r="D41" s="17">
        <v>800</v>
      </c>
      <c r="E41" s="17" t="s">
        <v>10</v>
      </c>
      <c r="F41" s="18"/>
      <c r="G41" s="19"/>
      <c r="H41" s="20"/>
    </row>
    <row r="42" spans="1:8" ht="63.75" customHeight="1">
      <c r="A42" s="14" t="s">
        <v>78</v>
      </c>
      <c r="B42" s="15" t="s">
        <v>69</v>
      </c>
      <c r="C42" s="16" t="s">
        <v>79</v>
      </c>
      <c r="D42" s="17"/>
      <c r="E42" s="17"/>
      <c r="F42" s="18"/>
      <c r="G42" s="19"/>
      <c r="H42" s="20"/>
    </row>
    <row r="43" spans="1:8" ht="24.75" customHeight="1">
      <c r="A43" s="40"/>
      <c r="B43" s="21"/>
      <c r="C43" s="44" t="s">
        <v>80</v>
      </c>
      <c r="D43" s="17">
        <v>50</v>
      </c>
      <c r="E43" s="17" t="s">
        <v>10</v>
      </c>
      <c r="F43" s="18"/>
      <c r="G43" s="19"/>
      <c r="H43" s="20"/>
    </row>
    <row r="44" spans="1:8" ht="28.5" customHeight="1">
      <c r="A44" s="26"/>
      <c r="B44" s="27"/>
      <c r="C44" s="44" t="s">
        <v>81</v>
      </c>
      <c r="D44" s="17">
        <v>50</v>
      </c>
      <c r="E44" s="17" t="s">
        <v>30</v>
      </c>
      <c r="F44" s="18"/>
      <c r="G44" s="19"/>
      <c r="H44" s="20"/>
    </row>
    <row r="45" spans="1:8" ht="27" customHeight="1">
      <c r="A45" s="26"/>
      <c r="B45" s="27"/>
      <c r="C45" s="44" t="s">
        <v>53</v>
      </c>
      <c r="D45" s="17">
        <v>50</v>
      </c>
      <c r="E45" s="17" t="s">
        <v>10</v>
      </c>
      <c r="F45" s="18"/>
      <c r="G45" s="19"/>
      <c r="H45" s="20"/>
    </row>
    <row r="46" spans="1:8" ht="25.5" customHeight="1">
      <c r="A46" s="26"/>
      <c r="B46" s="27"/>
      <c r="C46" s="44" t="s">
        <v>82</v>
      </c>
      <c r="D46" s="17">
        <v>50</v>
      </c>
      <c r="E46" s="17" t="s">
        <v>10</v>
      </c>
      <c r="F46" s="18"/>
      <c r="G46" s="19"/>
      <c r="H46" s="20"/>
    </row>
    <row r="47" spans="1:8" ht="24" customHeight="1">
      <c r="A47" s="34"/>
      <c r="B47" s="35"/>
      <c r="C47" s="44" t="s">
        <v>55</v>
      </c>
      <c r="D47" s="17">
        <v>50</v>
      </c>
      <c r="E47" s="17" t="s">
        <v>10</v>
      </c>
      <c r="F47" s="18"/>
      <c r="G47" s="19"/>
      <c r="H47" s="20"/>
    </row>
    <row r="48" spans="1:8" ht="33.75" customHeight="1">
      <c r="A48" s="14" t="s">
        <v>83</v>
      </c>
      <c r="B48" s="46" t="s">
        <v>84</v>
      </c>
      <c r="C48" s="22" t="s">
        <v>85</v>
      </c>
      <c r="D48" s="23"/>
      <c r="E48" s="23"/>
      <c r="F48" s="24"/>
      <c r="G48" s="24"/>
      <c r="H48" s="25"/>
    </row>
    <row r="49" spans="1:8" ht="22.5" customHeight="1">
      <c r="A49" s="40"/>
      <c r="B49" s="21"/>
      <c r="C49" s="28" t="s">
        <v>57</v>
      </c>
      <c r="D49" s="29">
        <v>150</v>
      </c>
      <c r="E49" s="29" t="s">
        <v>10</v>
      </c>
      <c r="F49" s="30"/>
      <c r="G49" s="19"/>
      <c r="H49" s="31"/>
    </row>
    <row r="50" spans="1:8" ht="22.5" customHeight="1">
      <c r="A50" s="40"/>
      <c r="B50" s="21"/>
      <c r="C50" s="28" t="s">
        <v>82</v>
      </c>
      <c r="D50" s="29">
        <v>20</v>
      </c>
      <c r="E50" s="29" t="s">
        <v>10</v>
      </c>
      <c r="F50" s="30"/>
      <c r="G50" s="19"/>
      <c r="H50" s="31"/>
    </row>
    <row r="51" spans="1:8" ht="19.5" customHeight="1">
      <c r="A51" s="34"/>
      <c r="B51" s="35"/>
      <c r="C51" s="32" t="s">
        <v>55</v>
      </c>
      <c r="D51" s="33">
        <f>150+140</f>
        <v>290</v>
      </c>
      <c r="E51" s="33" t="s">
        <v>10</v>
      </c>
      <c r="F51" s="30"/>
      <c r="G51" s="19"/>
      <c r="H51" s="38"/>
    </row>
    <row r="52" spans="1:8" ht="42" customHeight="1">
      <c r="A52" s="14" t="s">
        <v>86</v>
      </c>
      <c r="B52" s="21" t="s">
        <v>84</v>
      </c>
      <c r="C52" s="22" t="s">
        <v>87</v>
      </c>
      <c r="D52" s="23"/>
      <c r="E52" s="23"/>
      <c r="F52" s="24"/>
      <c r="G52" s="24"/>
      <c r="H52" s="25"/>
    </row>
    <row r="53" spans="1:8" ht="15">
      <c r="A53" s="26"/>
      <c r="B53" s="27"/>
      <c r="C53" s="28" t="s">
        <v>57</v>
      </c>
      <c r="D53" s="29">
        <v>150</v>
      </c>
      <c r="E53" s="29" t="s">
        <v>10</v>
      </c>
      <c r="F53" s="30"/>
      <c r="G53" s="19"/>
      <c r="H53" s="31"/>
    </row>
    <row r="54" spans="1:8" ht="15">
      <c r="A54" s="26"/>
      <c r="B54" s="27"/>
      <c r="C54" s="32" t="s">
        <v>55</v>
      </c>
      <c r="D54" s="33">
        <v>150</v>
      </c>
      <c r="E54" s="33" t="s">
        <v>10</v>
      </c>
      <c r="F54" s="30"/>
      <c r="G54" s="19"/>
      <c r="H54" s="31"/>
    </row>
    <row r="55" spans="1:8" ht="15">
      <c r="A55" s="34"/>
      <c r="B55" s="35"/>
      <c r="C55" s="36" t="s">
        <v>61</v>
      </c>
      <c r="D55" s="37">
        <v>50</v>
      </c>
      <c r="E55" s="37" t="s">
        <v>10</v>
      </c>
      <c r="F55" s="30"/>
      <c r="G55" s="19"/>
      <c r="H55" s="38"/>
    </row>
    <row r="56" spans="1:8" ht="33.75" customHeight="1">
      <c r="A56" s="14" t="s">
        <v>88</v>
      </c>
      <c r="B56" s="21" t="s">
        <v>84</v>
      </c>
      <c r="C56" s="47" t="s">
        <v>89</v>
      </c>
      <c r="D56" s="23"/>
      <c r="E56" s="23"/>
      <c r="F56" s="24"/>
      <c r="G56" s="19"/>
      <c r="H56" s="25"/>
    </row>
    <row r="57" spans="1:8" ht="19.5" customHeight="1">
      <c r="A57" s="26"/>
      <c r="B57" s="27"/>
      <c r="C57" s="48" t="s">
        <v>55</v>
      </c>
      <c r="D57" s="29">
        <f>150+110</f>
        <v>260</v>
      </c>
      <c r="E57" s="29" t="s">
        <v>10</v>
      </c>
      <c r="F57" s="30"/>
      <c r="G57" s="19"/>
      <c r="H57" s="31"/>
    </row>
    <row r="58" spans="1:8" ht="21.75" customHeight="1">
      <c r="A58" s="34"/>
      <c r="B58" s="35"/>
      <c r="C58" s="49" t="s">
        <v>57</v>
      </c>
      <c r="D58" s="50">
        <v>150</v>
      </c>
      <c r="E58" s="50" t="s">
        <v>10</v>
      </c>
      <c r="F58" s="43"/>
      <c r="G58" s="19"/>
      <c r="H58" s="38"/>
    </row>
    <row r="59" spans="1:8" ht="35.25" customHeight="1">
      <c r="A59" s="14" t="s">
        <v>90</v>
      </c>
      <c r="B59" s="21" t="s">
        <v>91</v>
      </c>
      <c r="C59" s="51" t="s">
        <v>92</v>
      </c>
      <c r="D59" s="52"/>
      <c r="E59" s="23"/>
      <c r="F59" s="24"/>
      <c r="G59" s="19"/>
      <c r="H59" s="25"/>
    </row>
    <row r="60" spans="1:8" ht="24.75" customHeight="1">
      <c r="A60" s="26"/>
      <c r="B60" s="27"/>
      <c r="C60" s="53" t="s">
        <v>57</v>
      </c>
      <c r="D60" s="54">
        <v>150</v>
      </c>
      <c r="E60" s="54" t="s">
        <v>10</v>
      </c>
      <c r="F60" s="55"/>
      <c r="G60" s="19"/>
      <c r="H60" s="31"/>
    </row>
    <row r="61" spans="1:8" ht="25.5" customHeight="1">
      <c r="A61" s="26"/>
      <c r="B61" s="27"/>
      <c r="C61" s="56" t="s">
        <v>82</v>
      </c>
      <c r="D61" s="33">
        <v>80</v>
      </c>
      <c r="E61" s="33" t="s">
        <v>10</v>
      </c>
      <c r="F61" s="55"/>
      <c r="G61" s="19"/>
      <c r="H61" s="31"/>
    </row>
    <row r="62" spans="1:8" ht="26.25" customHeight="1">
      <c r="A62" s="26"/>
      <c r="B62" s="27"/>
      <c r="C62" s="56" t="s">
        <v>56</v>
      </c>
      <c r="D62" s="33">
        <v>80</v>
      </c>
      <c r="E62" s="33" t="s">
        <v>10</v>
      </c>
      <c r="F62" s="55"/>
      <c r="G62" s="19"/>
      <c r="H62" s="31"/>
    </row>
    <row r="63" spans="1:8" ht="25.5" customHeight="1">
      <c r="A63" s="26"/>
      <c r="B63" s="27"/>
      <c r="C63" s="56" t="s">
        <v>53</v>
      </c>
      <c r="D63" s="33">
        <v>80</v>
      </c>
      <c r="E63" s="33" t="s">
        <v>10</v>
      </c>
      <c r="F63" s="57"/>
      <c r="G63" s="19"/>
      <c r="H63" s="38"/>
    </row>
    <row r="64" spans="1:8" ht="42.75" customHeight="1">
      <c r="A64" s="14" t="s">
        <v>93</v>
      </c>
      <c r="B64" s="15" t="s">
        <v>94</v>
      </c>
      <c r="C64" s="16" t="s">
        <v>95</v>
      </c>
      <c r="D64" s="17">
        <v>5</v>
      </c>
      <c r="E64" s="17" t="s">
        <v>10</v>
      </c>
      <c r="F64" s="18"/>
      <c r="G64" s="19"/>
      <c r="H64" s="20"/>
    </row>
    <row r="65" spans="1:8" ht="51">
      <c r="A65" s="14" t="s">
        <v>96</v>
      </c>
      <c r="B65" s="21" t="s">
        <v>97</v>
      </c>
      <c r="C65" s="51" t="s">
        <v>98</v>
      </c>
      <c r="D65" s="17"/>
      <c r="E65" s="17"/>
      <c r="F65" s="18"/>
      <c r="G65" s="19"/>
      <c r="H65" s="25"/>
    </row>
    <row r="66" spans="1:8" ht="19.5" customHeight="1">
      <c r="A66" s="26"/>
      <c r="B66" s="27"/>
      <c r="C66" s="28" t="s">
        <v>53</v>
      </c>
      <c r="D66" s="29">
        <v>30</v>
      </c>
      <c r="E66" s="29" t="s">
        <v>10</v>
      </c>
      <c r="F66" s="30"/>
      <c r="G66" s="19"/>
      <c r="H66" s="31"/>
    </row>
    <row r="67" spans="1:8" ht="19.5" customHeight="1">
      <c r="A67" s="26"/>
      <c r="B67" s="27"/>
      <c r="C67" s="32" t="s">
        <v>56</v>
      </c>
      <c r="D67" s="33">
        <v>30</v>
      </c>
      <c r="E67" s="33" t="s">
        <v>10</v>
      </c>
      <c r="F67" s="30"/>
      <c r="G67" s="19"/>
      <c r="H67" s="31"/>
    </row>
    <row r="68" spans="1:8" ht="19.5" customHeight="1">
      <c r="A68" s="26"/>
      <c r="B68" s="27"/>
      <c r="C68" s="32" t="s">
        <v>99</v>
      </c>
      <c r="D68" s="33">
        <v>30</v>
      </c>
      <c r="E68" s="33" t="s">
        <v>10</v>
      </c>
      <c r="F68" s="30"/>
      <c r="G68" s="19"/>
      <c r="H68" s="31"/>
    </row>
    <row r="69" spans="1:8" ht="19.5" customHeight="1">
      <c r="A69" s="34"/>
      <c r="B69" s="35"/>
      <c r="C69" s="36" t="s">
        <v>100</v>
      </c>
      <c r="D69" s="37">
        <v>30</v>
      </c>
      <c r="E69" s="37" t="s">
        <v>10</v>
      </c>
      <c r="F69" s="30"/>
      <c r="G69" s="19"/>
      <c r="H69" s="38"/>
    </row>
    <row r="70" spans="1:8" ht="42" customHeight="1">
      <c r="A70" s="14" t="s">
        <v>101</v>
      </c>
      <c r="B70" s="15" t="s">
        <v>97</v>
      </c>
      <c r="C70" s="16" t="s">
        <v>102</v>
      </c>
      <c r="D70" s="17"/>
      <c r="E70" s="17"/>
      <c r="F70" s="18"/>
      <c r="G70" s="19"/>
      <c r="H70" s="25"/>
    </row>
    <row r="71" spans="1:8" ht="23.25" customHeight="1">
      <c r="A71" s="40"/>
      <c r="B71" s="21"/>
      <c r="C71" s="58" t="s">
        <v>60</v>
      </c>
      <c r="D71" s="17">
        <v>50</v>
      </c>
      <c r="E71" s="17" t="s">
        <v>10</v>
      </c>
      <c r="F71" s="18"/>
      <c r="G71" s="19"/>
      <c r="H71" s="31"/>
    </row>
    <row r="72" spans="1:8" ht="21" customHeight="1">
      <c r="A72" s="26"/>
      <c r="B72" s="27"/>
      <c r="C72" s="28" t="s">
        <v>61</v>
      </c>
      <c r="D72" s="29">
        <v>10</v>
      </c>
      <c r="E72" s="29" t="s">
        <v>10</v>
      </c>
      <c r="F72" s="30"/>
      <c r="G72" s="19"/>
      <c r="H72" s="31"/>
    </row>
    <row r="73" spans="1:8" ht="20.25" customHeight="1">
      <c r="A73" s="26"/>
      <c r="B73" s="27"/>
      <c r="C73" s="28" t="s">
        <v>55</v>
      </c>
      <c r="D73" s="29">
        <v>10</v>
      </c>
      <c r="E73" s="29" t="s">
        <v>10</v>
      </c>
      <c r="F73" s="30"/>
      <c r="G73" s="19"/>
      <c r="H73" s="31"/>
    </row>
    <row r="74" spans="1:8" ht="21.75" customHeight="1">
      <c r="A74" s="26"/>
      <c r="B74" s="27"/>
      <c r="C74" s="28" t="s">
        <v>56</v>
      </c>
      <c r="D74" s="29">
        <v>10</v>
      </c>
      <c r="E74" s="29" t="s">
        <v>10</v>
      </c>
      <c r="F74" s="30"/>
      <c r="G74" s="19"/>
      <c r="H74" s="38"/>
    </row>
    <row r="75" spans="1:8" ht="28.5" customHeight="1">
      <c r="A75" s="14" t="s">
        <v>103</v>
      </c>
      <c r="B75" s="59" t="s">
        <v>104</v>
      </c>
      <c r="C75" s="60" t="s">
        <v>105</v>
      </c>
      <c r="D75" s="33">
        <v>10</v>
      </c>
      <c r="E75" s="33" t="s">
        <v>106</v>
      </c>
      <c r="F75" s="30"/>
      <c r="G75" s="19"/>
      <c r="H75" s="20"/>
    </row>
    <row r="76" spans="1:8" ht="27.75" customHeight="1">
      <c r="A76" s="14" t="s">
        <v>107</v>
      </c>
      <c r="B76" s="15" t="s">
        <v>108</v>
      </c>
      <c r="C76" s="16" t="s">
        <v>109</v>
      </c>
      <c r="D76" s="17">
        <v>100</v>
      </c>
      <c r="E76" s="17" t="s">
        <v>10</v>
      </c>
      <c r="F76" s="18"/>
      <c r="G76" s="19"/>
      <c r="H76" s="20"/>
    </row>
    <row r="77" spans="1:8" ht="38.25">
      <c r="A77" s="14" t="s">
        <v>110</v>
      </c>
      <c r="B77" s="15" t="s">
        <v>108</v>
      </c>
      <c r="C77" s="16" t="s">
        <v>111</v>
      </c>
      <c r="D77" s="17">
        <v>10</v>
      </c>
      <c r="E77" s="17" t="s">
        <v>10</v>
      </c>
      <c r="F77" s="18"/>
      <c r="G77" s="19"/>
      <c r="H77" s="20"/>
    </row>
    <row r="78" spans="1:8" ht="51">
      <c r="A78" s="14" t="s">
        <v>112</v>
      </c>
      <c r="B78" s="15" t="s">
        <v>113</v>
      </c>
      <c r="C78" s="16" t="s">
        <v>114</v>
      </c>
      <c r="D78" s="17">
        <v>3</v>
      </c>
      <c r="E78" s="17" t="s">
        <v>115</v>
      </c>
      <c r="F78" s="18"/>
      <c r="G78" s="19"/>
      <c r="H78" s="20"/>
    </row>
    <row r="79" spans="1:8" ht="42" customHeight="1">
      <c r="A79" s="14" t="s">
        <v>116</v>
      </c>
      <c r="B79" s="15" t="s">
        <v>117</v>
      </c>
      <c r="C79" s="16" t="s">
        <v>118</v>
      </c>
      <c r="D79" s="17">
        <v>80</v>
      </c>
      <c r="E79" s="17" t="s">
        <v>10</v>
      </c>
      <c r="F79" s="18"/>
      <c r="G79" s="19"/>
      <c r="H79" s="20"/>
    </row>
    <row r="80" spans="1:8" ht="30.75" customHeight="1">
      <c r="A80" s="14" t="s">
        <v>119</v>
      </c>
      <c r="B80" s="15" t="s">
        <v>120</v>
      </c>
      <c r="C80" s="16" t="s">
        <v>121</v>
      </c>
      <c r="D80" s="17">
        <v>2</v>
      </c>
      <c r="E80" s="17" t="s">
        <v>10</v>
      </c>
      <c r="F80" s="18"/>
      <c r="G80" s="19"/>
      <c r="H80" s="20"/>
    </row>
    <row r="81" spans="1:8" ht="56.25" customHeight="1">
      <c r="A81" s="14" t="s">
        <v>122</v>
      </c>
      <c r="B81" s="15" t="s">
        <v>123</v>
      </c>
      <c r="C81" s="16" t="s">
        <v>124</v>
      </c>
      <c r="D81" s="17">
        <v>50</v>
      </c>
      <c r="E81" s="17" t="s">
        <v>10</v>
      </c>
      <c r="F81" s="18"/>
      <c r="G81" s="19"/>
      <c r="H81" s="20"/>
    </row>
    <row r="82" spans="1:8" ht="33.75" customHeight="1">
      <c r="A82" s="14" t="s">
        <v>125</v>
      </c>
      <c r="B82" s="15" t="s">
        <v>126</v>
      </c>
      <c r="C82" s="16" t="s">
        <v>127</v>
      </c>
      <c r="D82" s="17">
        <v>50</v>
      </c>
      <c r="E82" s="17" t="s">
        <v>30</v>
      </c>
      <c r="F82" s="18"/>
      <c r="G82" s="19"/>
      <c r="H82" s="20"/>
    </row>
    <row r="83" spans="1:8" ht="33.75" customHeight="1">
      <c r="A83" s="14" t="s">
        <v>128</v>
      </c>
      <c r="B83" s="15" t="s">
        <v>129</v>
      </c>
      <c r="C83" s="16" t="s">
        <v>130</v>
      </c>
      <c r="D83" s="17">
        <v>20</v>
      </c>
      <c r="E83" s="17" t="s">
        <v>30</v>
      </c>
      <c r="F83" s="18"/>
      <c r="G83" s="19"/>
      <c r="H83" s="20"/>
    </row>
    <row r="84" spans="1:8" ht="28.5" customHeight="1">
      <c r="A84" s="14" t="s">
        <v>131</v>
      </c>
      <c r="B84" s="15" t="s">
        <v>129</v>
      </c>
      <c r="C84" s="16" t="s">
        <v>132</v>
      </c>
      <c r="D84" s="17">
        <v>20</v>
      </c>
      <c r="E84" s="17" t="s">
        <v>10</v>
      </c>
      <c r="F84" s="18"/>
      <c r="G84" s="19"/>
      <c r="H84" s="20"/>
    </row>
    <row r="85" spans="1:8" ht="22.5" customHeight="1">
      <c r="A85" s="14" t="s">
        <v>133</v>
      </c>
      <c r="B85" s="15" t="s">
        <v>129</v>
      </c>
      <c r="C85" s="16" t="s">
        <v>134</v>
      </c>
      <c r="D85" s="17">
        <v>20</v>
      </c>
      <c r="E85" s="17" t="s">
        <v>10</v>
      </c>
      <c r="F85" s="18"/>
      <c r="G85" s="19"/>
      <c r="H85" s="20"/>
    </row>
    <row r="86" spans="1:8" ht="22.5" customHeight="1">
      <c r="A86" s="14" t="s">
        <v>135</v>
      </c>
      <c r="B86" s="15" t="s">
        <v>129</v>
      </c>
      <c r="C86" s="61" t="s">
        <v>136</v>
      </c>
      <c r="D86" s="17">
        <v>2</v>
      </c>
      <c r="E86" s="17" t="s">
        <v>30</v>
      </c>
      <c r="F86" s="18"/>
      <c r="G86" s="19"/>
      <c r="H86" s="20"/>
    </row>
    <row r="87" spans="1:8" ht="22.5" customHeight="1">
      <c r="A87" s="14" t="s">
        <v>137</v>
      </c>
      <c r="B87" s="15" t="s">
        <v>138</v>
      </c>
      <c r="C87" s="62" t="s">
        <v>139</v>
      </c>
      <c r="D87" s="17">
        <v>100</v>
      </c>
      <c r="E87" s="17" t="s">
        <v>106</v>
      </c>
      <c r="F87" s="18"/>
      <c r="G87" s="19"/>
      <c r="H87" s="20"/>
    </row>
    <row r="88" spans="1:9" ht="33" customHeight="1">
      <c r="A88" s="14" t="s">
        <v>140</v>
      </c>
      <c r="B88" s="15" t="s">
        <v>138</v>
      </c>
      <c r="C88" s="16" t="s">
        <v>141</v>
      </c>
      <c r="D88" s="17">
        <v>5</v>
      </c>
      <c r="E88" s="17" t="s">
        <v>115</v>
      </c>
      <c r="F88" s="18"/>
      <c r="G88" s="19"/>
      <c r="H88" s="20"/>
      <c r="I88" s="63"/>
    </row>
    <row r="89" spans="1:8" ht="36.75" customHeight="1">
      <c r="A89" s="14" t="s">
        <v>142</v>
      </c>
      <c r="B89" s="15" t="s">
        <v>143</v>
      </c>
      <c r="C89" s="16" t="s">
        <v>144</v>
      </c>
      <c r="D89" s="17">
        <f>150+30</f>
        <v>180</v>
      </c>
      <c r="E89" s="17" t="s">
        <v>10</v>
      </c>
      <c r="F89" s="18"/>
      <c r="G89" s="19"/>
      <c r="H89" s="20"/>
    </row>
    <row r="90" spans="1:8" ht="36.75" customHeight="1">
      <c r="A90" s="14" t="s">
        <v>145</v>
      </c>
      <c r="B90" s="15" t="s">
        <v>143</v>
      </c>
      <c r="C90" s="44" t="s">
        <v>146</v>
      </c>
      <c r="D90" s="17">
        <v>80</v>
      </c>
      <c r="E90" s="17" t="s">
        <v>30</v>
      </c>
      <c r="F90" s="18"/>
      <c r="G90" s="19"/>
      <c r="H90" s="20"/>
    </row>
    <row r="91" spans="1:8" ht="30" customHeight="1">
      <c r="A91" s="14" t="s">
        <v>147</v>
      </c>
      <c r="B91" s="15" t="s">
        <v>148</v>
      </c>
      <c r="C91" s="16" t="s">
        <v>149</v>
      </c>
      <c r="D91" s="17">
        <f>50+30</f>
        <v>80</v>
      </c>
      <c r="E91" s="17" t="s">
        <v>10</v>
      </c>
      <c r="F91" s="18"/>
      <c r="G91" s="19"/>
      <c r="H91" s="20"/>
    </row>
    <row r="92" spans="1:8" ht="33.75" customHeight="1">
      <c r="A92" s="14" t="s">
        <v>150</v>
      </c>
      <c r="B92" s="15" t="s">
        <v>148</v>
      </c>
      <c r="C92" s="16" t="s">
        <v>151</v>
      </c>
      <c r="D92" s="17">
        <v>2</v>
      </c>
      <c r="E92" s="17" t="s">
        <v>10</v>
      </c>
      <c r="F92" s="18"/>
      <c r="G92" s="19"/>
      <c r="H92" s="20"/>
    </row>
    <row r="93" spans="1:8" ht="42" customHeight="1">
      <c r="A93" s="14" t="s">
        <v>152</v>
      </c>
      <c r="B93" s="15" t="s">
        <v>153</v>
      </c>
      <c r="C93" s="16" t="s">
        <v>154</v>
      </c>
      <c r="D93" s="17">
        <v>10</v>
      </c>
      <c r="E93" s="17" t="s">
        <v>10</v>
      </c>
      <c r="F93" s="18"/>
      <c r="G93" s="19"/>
      <c r="H93" s="20"/>
    </row>
    <row r="94" spans="1:8" ht="39" customHeight="1">
      <c r="A94" s="14" t="s">
        <v>155</v>
      </c>
      <c r="B94" s="15" t="s">
        <v>153</v>
      </c>
      <c r="C94" s="16" t="s">
        <v>156</v>
      </c>
      <c r="D94" s="17">
        <f>3+13</f>
        <v>16</v>
      </c>
      <c r="E94" s="17" t="s">
        <v>10</v>
      </c>
      <c r="F94" s="18"/>
      <c r="G94" s="19"/>
      <c r="H94" s="20"/>
    </row>
    <row r="95" spans="1:8" ht="36" customHeight="1">
      <c r="A95" s="14" t="s">
        <v>157</v>
      </c>
      <c r="B95" s="15" t="s">
        <v>138</v>
      </c>
      <c r="C95" s="16" t="s">
        <v>158</v>
      </c>
      <c r="D95" s="17">
        <f>50</f>
        <v>50</v>
      </c>
      <c r="E95" s="17" t="s">
        <v>106</v>
      </c>
      <c r="F95" s="18"/>
      <c r="G95" s="19"/>
      <c r="H95" s="20"/>
    </row>
    <row r="96" spans="1:8" ht="36" customHeight="1">
      <c r="A96" s="14" t="s">
        <v>159</v>
      </c>
      <c r="B96" s="15" t="s">
        <v>160</v>
      </c>
      <c r="C96" s="16" t="s">
        <v>161</v>
      </c>
      <c r="D96" s="17">
        <v>4</v>
      </c>
      <c r="E96" s="17" t="s">
        <v>106</v>
      </c>
      <c r="F96" s="18"/>
      <c r="G96" s="19"/>
      <c r="H96" s="20"/>
    </row>
    <row r="97" spans="1:8" ht="30.75" customHeight="1">
      <c r="A97" s="14" t="s">
        <v>162</v>
      </c>
      <c r="B97" s="15" t="s">
        <v>138</v>
      </c>
      <c r="C97" s="16" t="s">
        <v>163</v>
      </c>
      <c r="D97" s="17">
        <v>5</v>
      </c>
      <c r="E97" s="17" t="s">
        <v>115</v>
      </c>
      <c r="F97" s="18"/>
      <c r="G97" s="19"/>
      <c r="H97" s="20"/>
    </row>
    <row r="98" spans="1:8" ht="33" customHeight="1">
      <c r="A98" s="14" t="s">
        <v>164</v>
      </c>
      <c r="B98" s="15" t="s">
        <v>138</v>
      </c>
      <c r="C98" s="16" t="s">
        <v>165</v>
      </c>
      <c r="D98" s="17">
        <v>5</v>
      </c>
      <c r="E98" s="17" t="s">
        <v>115</v>
      </c>
      <c r="F98" s="18"/>
      <c r="G98" s="19"/>
      <c r="H98" s="20"/>
    </row>
    <row r="99" spans="1:8" ht="34.5" customHeight="1">
      <c r="A99" s="14" t="s">
        <v>166</v>
      </c>
      <c r="B99" s="15" t="s">
        <v>123</v>
      </c>
      <c r="C99" s="16" t="s">
        <v>167</v>
      </c>
      <c r="D99" s="17">
        <v>5</v>
      </c>
      <c r="E99" s="17" t="s">
        <v>115</v>
      </c>
      <c r="F99" s="18"/>
      <c r="G99" s="19"/>
      <c r="H99" s="20"/>
    </row>
    <row r="100" spans="1:8" ht="25.5" customHeight="1">
      <c r="A100" s="14" t="s">
        <v>168</v>
      </c>
      <c r="B100" s="15" t="s">
        <v>117</v>
      </c>
      <c r="C100" s="16" t="s">
        <v>169</v>
      </c>
      <c r="D100" s="17">
        <v>100</v>
      </c>
      <c r="E100" s="17" t="s">
        <v>170</v>
      </c>
      <c r="F100" s="18"/>
      <c r="G100" s="19"/>
      <c r="H100" s="20"/>
    </row>
    <row r="101" spans="1:8" ht="30" customHeight="1">
      <c r="A101" s="14" t="s">
        <v>171</v>
      </c>
      <c r="B101" s="15" t="s">
        <v>117</v>
      </c>
      <c r="C101" s="16" t="s">
        <v>172</v>
      </c>
      <c r="D101" s="17">
        <v>150</v>
      </c>
      <c r="E101" s="17" t="s">
        <v>170</v>
      </c>
      <c r="F101" s="18"/>
      <c r="G101" s="19"/>
      <c r="H101" s="20"/>
    </row>
    <row r="102" spans="1:8" ht="30" customHeight="1">
      <c r="A102" s="14" t="s">
        <v>173</v>
      </c>
      <c r="B102" s="15" t="s">
        <v>174</v>
      </c>
      <c r="C102" s="16" t="s">
        <v>175</v>
      </c>
      <c r="D102" s="17">
        <v>5</v>
      </c>
      <c r="E102" s="17" t="s">
        <v>30</v>
      </c>
      <c r="F102" s="18"/>
      <c r="G102" s="19"/>
      <c r="H102" s="20"/>
    </row>
    <row r="103" spans="1:8" ht="30" customHeight="1">
      <c r="A103" s="14" t="s">
        <v>176</v>
      </c>
      <c r="B103" s="15" t="s">
        <v>177</v>
      </c>
      <c r="C103" s="16" t="s">
        <v>178</v>
      </c>
      <c r="D103" s="17">
        <f>10+10</f>
        <v>20</v>
      </c>
      <c r="E103" s="17" t="s">
        <v>30</v>
      </c>
      <c r="F103" s="18"/>
      <c r="G103" s="19"/>
      <c r="H103" s="20"/>
    </row>
    <row r="104" spans="1:8" ht="32.25" customHeight="1">
      <c r="A104" s="14" t="s">
        <v>179</v>
      </c>
      <c r="B104" s="15" t="s">
        <v>180</v>
      </c>
      <c r="C104" s="16" t="s">
        <v>181</v>
      </c>
      <c r="D104" s="17">
        <v>30</v>
      </c>
      <c r="E104" s="17" t="s">
        <v>30</v>
      </c>
      <c r="F104" s="18"/>
      <c r="G104" s="19"/>
      <c r="H104" s="20"/>
    </row>
    <row r="105" spans="1:8" ht="36" customHeight="1">
      <c r="A105" s="14" t="s">
        <v>182</v>
      </c>
      <c r="B105" s="15" t="s">
        <v>180</v>
      </c>
      <c r="C105" s="16" t="s">
        <v>183</v>
      </c>
      <c r="D105" s="17">
        <v>1</v>
      </c>
      <c r="E105" s="17" t="s">
        <v>115</v>
      </c>
      <c r="F105" s="18"/>
      <c r="G105" s="19"/>
      <c r="H105" s="20"/>
    </row>
    <row r="106" spans="1:8" ht="36" customHeight="1">
      <c r="A106" s="14" t="s">
        <v>184</v>
      </c>
      <c r="B106" s="15" t="s">
        <v>180</v>
      </c>
      <c r="C106" s="16" t="s">
        <v>185</v>
      </c>
      <c r="D106" s="17">
        <v>5</v>
      </c>
      <c r="E106" s="17" t="s">
        <v>115</v>
      </c>
      <c r="F106" s="18"/>
      <c r="G106" s="19"/>
      <c r="H106" s="20"/>
    </row>
    <row r="107" spans="1:8" ht="36" customHeight="1">
      <c r="A107" s="14" t="s">
        <v>186</v>
      </c>
      <c r="B107" s="15" t="s">
        <v>180</v>
      </c>
      <c r="C107" s="16" t="s">
        <v>187</v>
      </c>
      <c r="D107" s="17">
        <v>11</v>
      </c>
      <c r="E107" s="17" t="s">
        <v>115</v>
      </c>
      <c r="F107" s="18"/>
      <c r="G107" s="19"/>
      <c r="H107" s="20"/>
    </row>
    <row r="108" spans="1:8" ht="36" customHeight="1">
      <c r="A108" s="14" t="s">
        <v>188</v>
      </c>
      <c r="B108" s="21" t="s">
        <v>66</v>
      </c>
      <c r="C108" s="16" t="s">
        <v>189</v>
      </c>
      <c r="D108" s="17">
        <v>29</v>
      </c>
      <c r="E108" s="17" t="s">
        <v>10</v>
      </c>
      <c r="F108" s="18"/>
      <c r="G108" s="19"/>
      <c r="H108" s="20"/>
    </row>
    <row r="109" spans="1:8" ht="36" customHeight="1">
      <c r="A109" s="14" t="s">
        <v>190</v>
      </c>
      <c r="B109" s="15" t="s">
        <v>180</v>
      </c>
      <c r="C109" s="16" t="s">
        <v>191</v>
      </c>
      <c r="D109" s="17">
        <v>10</v>
      </c>
      <c r="E109" s="17" t="s">
        <v>115</v>
      </c>
      <c r="F109" s="18"/>
      <c r="G109" s="19"/>
      <c r="H109" s="20"/>
    </row>
    <row r="110" spans="3:8" ht="44.25" customHeight="1">
      <c r="C110" s="64"/>
      <c r="D110" s="65" t="s">
        <v>192</v>
      </c>
      <c r="E110" s="66"/>
      <c r="F110" s="67"/>
      <c r="G110" s="18"/>
      <c r="H110" s="63"/>
    </row>
    <row r="111" spans="4:7" ht="24.75" customHeight="1">
      <c r="D111" s="68" t="s">
        <v>193</v>
      </c>
      <c r="E111" s="66"/>
      <c r="F111" s="69"/>
      <c r="G111" s="70"/>
    </row>
    <row r="112" spans="4:7" ht="36.75" customHeight="1">
      <c r="D112" s="68" t="s">
        <v>194</v>
      </c>
      <c r="E112" s="66"/>
      <c r="F112" s="69"/>
      <c r="G112" s="70"/>
    </row>
    <row r="117" spans="1:8" ht="15">
      <c r="A117" s="71"/>
      <c r="B117" s="72"/>
      <c r="C117" s="73"/>
      <c r="D117" s="81"/>
      <c r="E117" s="81"/>
      <c r="F117" s="74"/>
      <c r="G117" s="74"/>
      <c r="H117" s="73"/>
    </row>
    <row r="118" spans="1:7" ht="15">
      <c r="A118" s="75"/>
      <c r="B118" s="76"/>
      <c r="C118" s="77"/>
      <c r="D118" s="78"/>
      <c r="E118" s="78"/>
      <c r="F118" s="79"/>
      <c r="G118" s="79"/>
    </row>
    <row r="119" spans="1:7" ht="15">
      <c r="A119" s="75"/>
      <c r="B119" s="76"/>
      <c r="C119" s="77"/>
      <c r="D119" s="78"/>
      <c r="E119" s="78"/>
      <c r="F119" s="79"/>
      <c r="G119" s="79"/>
    </row>
    <row r="120" spans="1:7" ht="15">
      <c r="A120" s="75"/>
      <c r="B120" s="76"/>
      <c r="C120" s="77"/>
      <c r="D120" s="78"/>
      <c r="E120" s="78"/>
      <c r="F120" s="79"/>
      <c r="G120" s="79"/>
    </row>
    <row r="121" spans="1:7" ht="15">
      <c r="A121" s="75"/>
      <c r="B121" s="76"/>
      <c r="C121" s="77"/>
      <c r="D121" s="78"/>
      <c r="E121" s="78"/>
      <c r="F121" s="79"/>
      <c r="G121" s="79"/>
    </row>
    <row r="122" spans="1:7" ht="15">
      <c r="A122" s="75"/>
      <c r="B122" s="76"/>
      <c r="C122" s="77"/>
      <c r="D122" s="78"/>
      <c r="E122" s="78"/>
      <c r="F122" s="79"/>
      <c r="G122" s="79"/>
    </row>
    <row r="123" spans="1:7" ht="15">
      <c r="A123" s="75"/>
      <c r="B123" s="76"/>
      <c r="C123" s="77"/>
      <c r="D123" s="78"/>
      <c r="E123" s="78"/>
      <c r="F123" s="79"/>
      <c r="G123" s="79"/>
    </row>
    <row r="124" spans="1:7" ht="15">
      <c r="A124" s="75"/>
      <c r="B124" s="76"/>
      <c r="C124" s="77"/>
      <c r="D124" s="78"/>
      <c r="E124" s="78"/>
      <c r="F124" s="79"/>
      <c r="G124" s="79"/>
    </row>
    <row r="125" spans="1:7" ht="15">
      <c r="A125" s="75"/>
      <c r="B125" s="76"/>
      <c r="C125" s="77"/>
      <c r="D125" s="78"/>
      <c r="E125" s="78"/>
      <c r="F125" s="79"/>
      <c r="G125" s="79"/>
    </row>
    <row r="126" spans="1:7" ht="15">
      <c r="A126" s="75"/>
      <c r="B126" s="76"/>
      <c r="C126" s="77"/>
      <c r="D126" s="78"/>
      <c r="E126" s="78"/>
      <c r="F126" s="79"/>
      <c r="G126" s="79"/>
    </row>
    <row r="127" spans="1:7" ht="15">
      <c r="A127" s="75"/>
      <c r="B127" s="76"/>
      <c r="C127" s="77"/>
      <c r="D127" s="78"/>
      <c r="E127" s="78"/>
      <c r="F127" s="79"/>
      <c r="G127" s="79"/>
    </row>
    <row r="130" ht="23.25" customHeight="1"/>
  </sheetData>
  <mergeCells count="2">
    <mergeCell ref="D2:E2"/>
    <mergeCell ref="D117:E117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dcterms:created xsi:type="dcterms:W3CDTF">2011-03-22T07:21:44Z</dcterms:created>
  <dcterms:modified xsi:type="dcterms:W3CDTF">2011-03-22T10:50:08Z</dcterms:modified>
  <cp:category/>
  <cp:version/>
  <cp:contentType/>
  <cp:contentStatus/>
</cp:coreProperties>
</file>