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2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<sst xmlns="http://schemas.openxmlformats.org/spreadsheetml/2006/main" count="142" uniqueCount="79">
  <si>
    <t>Załącznik Nr 7</t>
  </si>
  <si>
    <t xml:space="preserve">do uchwały R.M.. </t>
  </si>
  <si>
    <t xml:space="preserve">                                                               PLAN FINANSOWY ZADAŃ</t>
  </si>
  <si>
    <t xml:space="preserve">                       Z ZAKRESU ADMINISTRACJI RZĄDOWEJ ORAZ INNYCH ZADAŃ</t>
  </si>
  <si>
    <t xml:space="preserve">                       ZLECONYCH JEDNOSTKOM SAMORZĄDU TERYTORIALNEGO USTAWAMI</t>
  </si>
  <si>
    <t xml:space="preserve">                                                                NA  2003 ROK.</t>
  </si>
  <si>
    <t>w zł.</t>
  </si>
  <si>
    <t>Dział</t>
  </si>
  <si>
    <t>Rozdz.</t>
  </si>
  <si>
    <t xml:space="preserve">§ </t>
  </si>
  <si>
    <t>Wyszczególnienie</t>
  </si>
  <si>
    <t>Plan dochodów</t>
  </si>
  <si>
    <t>Kwota dochodów</t>
  </si>
  <si>
    <t>Plan wydatków</t>
  </si>
  <si>
    <t>na 2003 rok</t>
  </si>
  <si>
    <t xml:space="preserve">do odprowadzenia </t>
  </si>
  <si>
    <t>do  budżetu państwa</t>
  </si>
  <si>
    <t>I. ZADANIA BIEŻĄCE Z ZAKRESU ADMINISTRACJI</t>
  </si>
  <si>
    <r>
      <t xml:space="preserve">   </t>
    </r>
    <r>
      <rPr>
        <b/>
        <sz val="10"/>
        <rFont val="Arial CE"/>
        <family val="2"/>
      </rPr>
      <t>RZĄDOWEJ ORAZ INNYCH ZADAŃ ZLECONYCH</t>
    </r>
  </si>
  <si>
    <t xml:space="preserve">   GMINIE (ZWIĄZKOM GMIN) USTAWAMI</t>
  </si>
  <si>
    <t>ADMINISTRACJA PUBLICZNA</t>
  </si>
  <si>
    <t>Urzędy wojewódzkie</t>
  </si>
  <si>
    <t>Dochody budżetu państwa związane z realizacją zadań</t>
  </si>
  <si>
    <t>zleconych jednostkom samorządu terytorialnego</t>
  </si>
  <si>
    <t>Dotacje celowe otrzymane z budżetu państwa na realizację</t>
  </si>
  <si>
    <t xml:space="preserve">zadań bieżących z zakresu administracji rządowej oraz </t>
  </si>
  <si>
    <t>innych zadań zleconych gminie (związkom gmin) ustawami</t>
  </si>
  <si>
    <t>z tego:</t>
  </si>
  <si>
    <t>- zadania nadzorowane przez Wydział Spraw Obywatelskich</t>
  </si>
  <si>
    <t xml:space="preserve">  i Migracji, z czego:</t>
  </si>
  <si>
    <t xml:space="preserve">            1.w zakresie ewidencji ludności i dowodów </t>
  </si>
  <si>
    <t xml:space="preserve">           osobistych, USC, sprawy z ustawy o powszechnym</t>
  </si>
  <si>
    <t xml:space="preserve">              obowiązku obrony, sprawy zgromadzeń</t>
  </si>
  <si>
    <t xml:space="preserve">            2. wydatki rzeczowe i usługi USC</t>
  </si>
  <si>
    <t>- zadania nadzorowane przez Wydział Zarządzania Kryzysow.</t>
  </si>
  <si>
    <t>- zadania nadzorowane przez Wydział Rozwoju Regionalnego</t>
  </si>
  <si>
    <t xml:space="preserve">          - wydatki bieżące</t>
  </si>
  <si>
    <t xml:space="preserve">            z czego:</t>
  </si>
  <si>
    <t xml:space="preserve">               1. wynagrodzenia i wydatki pochodne</t>
  </si>
  <si>
    <t xml:space="preserve">               2. pozostałe wydatki (bieżące USC)</t>
  </si>
  <si>
    <t xml:space="preserve">                                     - 2 -</t>
  </si>
  <si>
    <t>URZĘDY NACZELNYCH ORGANÓW WŁADZY PAŃSTW.</t>
  </si>
  <si>
    <t>KONTROLI I OCHRONY PRAWA ORAZ SĄDOWNICTWA</t>
  </si>
  <si>
    <t>Urzędy naczelnych organów władzy państwowej kontroli</t>
  </si>
  <si>
    <t>i ochrony prawa</t>
  </si>
  <si>
    <t>- wydatki bieżące</t>
  </si>
  <si>
    <t>z czego:</t>
  </si>
  <si>
    <t xml:space="preserve">         1. pochodne od umów</t>
  </si>
  <si>
    <t xml:space="preserve">         2. pozostałe wydatki</t>
  </si>
  <si>
    <t>OPIEKA SPOŁECZNA</t>
  </si>
  <si>
    <t>Składki na ubezpieczenie zdrowotne opłacane za osoby</t>
  </si>
  <si>
    <t>pobierające niektóre świadczenia z pomocy społecznej</t>
  </si>
  <si>
    <t>Zasiłki i pomoc w naturze oraz składki na ubezpieczenia</t>
  </si>
  <si>
    <t>zdrowotne</t>
  </si>
  <si>
    <t xml:space="preserve">         1. pochodne od składki na ubezpieczenie społeczne</t>
  </si>
  <si>
    <t xml:space="preserve">                                        - 3 -</t>
  </si>
  <si>
    <t>Zasiłki rodzinne, pielęgnacyjne i wychowawcze</t>
  </si>
  <si>
    <t>Ośrodki pomocy społecznej</t>
  </si>
  <si>
    <t xml:space="preserve"> - wydatki bieżące</t>
  </si>
  <si>
    <t xml:space="preserve">   z czego:</t>
  </si>
  <si>
    <t xml:space="preserve">           1. wynagrodzenia i wydatki pochodne</t>
  </si>
  <si>
    <t xml:space="preserve">           2. pozostałe wydatki</t>
  </si>
  <si>
    <t>Dotacje celowe otrzymane z budżetu państwa na inwestycje</t>
  </si>
  <si>
    <t>i zakupy inwestycjne z zakresu administracji rządowej</t>
  </si>
  <si>
    <t>oraz innych zadań zleconych gminom ustawami</t>
  </si>
  <si>
    <t>- wydatki majątkowe</t>
  </si>
  <si>
    <t>Usługi opiekuńcze i specjalistyczne usługi opiekuńcze</t>
  </si>
  <si>
    <t>GOSPODARKA KOMUNALNA I OCHRONA ŚRODOWISKA</t>
  </si>
  <si>
    <t>Oświetlenie ulic, placów i dróg</t>
  </si>
  <si>
    <t xml:space="preserve">                                          - 4 -</t>
  </si>
  <si>
    <t>II. ZADANIA BIEŻĄCE REALIZOWANE PRZEZ GMINĘ</t>
  </si>
  <si>
    <t xml:space="preserve">    NA PODSTAWIE POROZUMIEŃ Z ORGANAMI</t>
  </si>
  <si>
    <t xml:space="preserve">    ADMINISTRACJI RZĄDOWEJ</t>
  </si>
  <si>
    <t>DZIAŁALNOŚĆ USŁUGOWA</t>
  </si>
  <si>
    <t>Cmentarze</t>
  </si>
  <si>
    <t>Dotacje celowe otrzymane z budżetu państwa na zadania</t>
  </si>
  <si>
    <t>bieżące relizowane przez gminę na podstwie porozumień</t>
  </si>
  <si>
    <t>z organami administracji rządowej</t>
  </si>
  <si>
    <t>OGÓŁEM ( I + II 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</si>
</sst>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3" xfId="0" applyBorder="1" applyAlignment="1">
      <alignment horizontal="right"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 quotePrefix="1">
      <alignment/>
    </xf>
    <xf numFmtId="3" fontId="3" fillId="0" borderId="2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 quotePrefix="1">
      <alignment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 quotePrefix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workbookViewId="0" topLeftCell="A1">
      <selection activeCell="E30" sqref="E30"/>
    </sheetView>
  </sheetViews>
  <sheetFormatPr defaultColWidth="9.00390625" defaultRowHeight="12.75"/>
  <cols>
    <col min="1" max="1" width="5.375" style="0" customWidth="1"/>
    <col min="3" max="3" width="6.875" style="0" customWidth="1"/>
    <col min="4" max="4" width="50.375" style="0" customWidth="1"/>
    <col min="5" max="5" width="18.125" style="0" customWidth="1"/>
    <col min="6" max="6" width="17.75390625" style="0" customWidth="1"/>
    <col min="7" max="7" width="14.625" style="0" customWidth="1"/>
    <col min="8" max="8" width="0.12890625" style="0" hidden="1" customWidth="1"/>
    <col min="9" max="9" width="9.125" style="0" hidden="1" customWidth="1"/>
    <col min="10" max="10" width="12.625" style="0" customWidth="1"/>
  </cols>
  <sheetData>
    <row r="1" spans="1:6" ht="12.75">
      <c r="A1" s="1"/>
      <c r="F1" t="s">
        <v>0</v>
      </c>
    </row>
    <row r="2" ht="12.75">
      <c r="F2" t="s">
        <v>1</v>
      </c>
    </row>
    <row r="3" s="2" customFormat="1" ht="15.75">
      <c r="A3" s="2" t="s">
        <v>2</v>
      </c>
    </row>
    <row r="4" s="2" customFormat="1" ht="15.75">
      <c r="A4" s="2" t="s">
        <v>3</v>
      </c>
    </row>
    <row r="5" s="2" customFormat="1" ht="15.75">
      <c r="A5" s="2" t="s">
        <v>4</v>
      </c>
    </row>
    <row r="6" s="2" customFormat="1" ht="15.75">
      <c r="A6" s="2" t="s">
        <v>5</v>
      </c>
    </row>
    <row r="7" ht="12.75">
      <c r="F7" t="s">
        <v>6</v>
      </c>
    </row>
    <row r="8" spans="1:7" ht="12.7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</row>
    <row r="9" spans="1:7" ht="12.75">
      <c r="A9" s="4"/>
      <c r="B9" s="4"/>
      <c r="C9" s="4"/>
      <c r="D9" s="4"/>
      <c r="E9" s="4" t="s">
        <v>14</v>
      </c>
      <c r="F9" s="4" t="s">
        <v>15</v>
      </c>
      <c r="G9" s="4" t="s">
        <v>14</v>
      </c>
    </row>
    <row r="10" spans="1:7" ht="12.75">
      <c r="A10" s="5"/>
      <c r="B10" s="5"/>
      <c r="C10" s="5"/>
      <c r="D10" s="5"/>
      <c r="E10" s="5"/>
      <c r="F10" s="5" t="s">
        <v>16</v>
      </c>
      <c r="G10" s="5"/>
    </row>
    <row r="11" spans="1:7" ht="12.75">
      <c r="A11" s="4"/>
      <c r="B11" s="4"/>
      <c r="C11" s="4"/>
      <c r="D11" s="6" t="s">
        <v>17</v>
      </c>
      <c r="E11" s="4"/>
      <c r="F11" s="4"/>
      <c r="G11" s="4"/>
    </row>
    <row r="12" spans="1:7" ht="12.75">
      <c r="A12" s="4"/>
      <c r="B12" s="4"/>
      <c r="C12" s="4"/>
      <c r="D12" s="4" t="s">
        <v>18</v>
      </c>
      <c r="E12" s="4"/>
      <c r="F12" s="4"/>
      <c r="G12" s="4"/>
    </row>
    <row r="13" spans="1:7" ht="13.5" thickBot="1">
      <c r="A13" s="4"/>
      <c r="B13" s="4"/>
      <c r="C13" s="4"/>
      <c r="D13" s="7" t="s">
        <v>19</v>
      </c>
      <c r="E13" s="8">
        <f>E15+E45+E55+E58+E109</f>
        <v>2708535</v>
      </c>
      <c r="F13" s="8">
        <f>F15+F58</f>
        <v>95100</v>
      </c>
      <c r="G13" s="8">
        <f>G15+G45+G58+G109</f>
        <v>2708535</v>
      </c>
    </row>
    <row r="14" spans="1:7" ht="12.75">
      <c r="A14" s="4"/>
      <c r="B14" s="4"/>
      <c r="C14" s="4"/>
      <c r="D14" s="4"/>
      <c r="E14" s="4"/>
      <c r="F14" s="4"/>
      <c r="G14" s="4"/>
    </row>
    <row r="15" spans="1:7" ht="13.5" thickBot="1">
      <c r="A15" s="9">
        <v>750</v>
      </c>
      <c r="B15" s="9"/>
      <c r="C15" s="9"/>
      <c r="D15" s="9" t="s">
        <v>20</v>
      </c>
      <c r="E15" s="10">
        <f>E16</f>
        <v>185552</v>
      </c>
      <c r="F15" s="10">
        <f>F16</f>
        <v>95100</v>
      </c>
      <c r="G15" s="10">
        <f>G16</f>
        <v>185552</v>
      </c>
    </row>
    <row r="16" spans="1:7" ht="13.5" thickBot="1">
      <c r="A16" s="4"/>
      <c r="B16" s="11">
        <v>75011</v>
      </c>
      <c r="C16" s="11"/>
      <c r="D16" s="11" t="s">
        <v>21</v>
      </c>
      <c r="E16" s="12">
        <f>E22</f>
        <v>185552</v>
      </c>
      <c r="F16" s="12">
        <f>F18</f>
        <v>95100</v>
      </c>
      <c r="G16" s="12">
        <f>G35</f>
        <v>185552</v>
      </c>
    </row>
    <row r="17" spans="1:7" ht="12.75">
      <c r="A17" s="4"/>
      <c r="B17" s="4"/>
      <c r="C17" s="4">
        <v>235</v>
      </c>
      <c r="D17" s="4" t="s">
        <v>22</v>
      </c>
      <c r="E17" s="4"/>
      <c r="F17" s="4"/>
      <c r="G17" s="4"/>
    </row>
    <row r="18" spans="1:7" ht="12.75">
      <c r="A18" s="4"/>
      <c r="B18" s="4"/>
      <c r="C18" s="5"/>
      <c r="D18" s="5" t="s">
        <v>23</v>
      </c>
      <c r="E18" s="13"/>
      <c r="F18" s="14">
        <v>95100</v>
      </c>
      <c r="G18" s="5"/>
    </row>
    <row r="19" spans="1:7" ht="12.75">
      <c r="A19" s="4"/>
      <c r="B19" s="4"/>
      <c r="C19" s="4"/>
      <c r="D19" s="4"/>
      <c r="E19" s="15"/>
      <c r="F19" s="15"/>
      <c r="G19" s="15"/>
    </row>
    <row r="20" spans="1:7" ht="12.75">
      <c r="A20" s="4"/>
      <c r="B20" s="4"/>
      <c r="C20" s="4">
        <v>201</v>
      </c>
      <c r="D20" s="4" t="s">
        <v>24</v>
      </c>
      <c r="E20" s="4"/>
      <c r="F20" s="4"/>
      <c r="G20" s="4"/>
    </row>
    <row r="21" spans="1:7" ht="12.75">
      <c r="A21" s="4"/>
      <c r="B21" s="4"/>
      <c r="C21" s="4"/>
      <c r="D21" s="4" t="s">
        <v>25</v>
      </c>
      <c r="E21" s="4"/>
      <c r="F21" s="4"/>
      <c r="G21" s="4"/>
    </row>
    <row r="22" spans="1:7" ht="12.75">
      <c r="A22" s="4"/>
      <c r="B22" s="4"/>
      <c r="C22" s="5"/>
      <c r="D22" s="5" t="s">
        <v>26</v>
      </c>
      <c r="E22" s="14">
        <f>E26+E29+E31+E33</f>
        <v>185552</v>
      </c>
      <c r="F22" s="5"/>
      <c r="G22" s="5"/>
    </row>
    <row r="23" spans="1:7" ht="12.75">
      <c r="A23" s="4"/>
      <c r="B23" s="4"/>
      <c r="C23" s="4"/>
      <c r="D23" s="4" t="s">
        <v>27</v>
      </c>
      <c r="E23" s="4"/>
      <c r="F23" s="4"/>
      <c r="G23" s="4"/>
    </row>
    <row r="24" spans="1:7" ht="12.75">
      <c r="A24" s="4"/>
      <c r="B24" s="4"/>
      <c r="C24" s="4"/>
      <c r="D24" s="16" t="s">
        <v>28</v>
      </c>
      <c r="E24" s="4"/>
      <c r="F24" s="4"/>
      <c r="G24" s="4"/>
    </row>
    <row r="25" spans="1:7" ht="12.75">
      <c r="A25" s="4"/>
      <c r="B25" s="4"/>
      <c r="C25" s="4"/>
      <c r="D25" s="4" t="s">
        <v>29</v>
      </c>
      <c r="E25" s="17">
        <f>E26+E29</f>
        <v>151400</v>
      </c>
      <c r="F25" s="17"/>
      <c r="G25" s="4"/>
    </row>
    <row r="26" spans="1:7" ht="12.75">
      <c r="A26" s="4"/>
      <c r="B26" s="4"/>
      <c r="C26" s="4"/>
      <c r="D26" s="4" t="s">
        <v>30</v>
      </c>
      <c r="E26" s="15">
        <v>145400</v>
      </c>
      <c r="F26" s="15"/>
      <c r="G26" s="4"/>
    </row>
    <row r="27" spans="1:7" ht="12.75">
      <c r="A27" s="4"/>
      <c r="B27" s="4"/>
      <c r="C27" s="4"/>
      <c r="D27" s="4" t="s">
        <v>31</v>
      </c>
      <c r="E27" s="15"/>
      <c r="F27" s="15"/>
      <c r="G27" s="4"/>
    </row>
    <row r="28" spans="1:7" ht="12.75">
      <c r="A28" s="4"/>
      <c r="B28" s="4"/>
      <c r="C28" s="4"/>
      <c r="D28" s="4" t="s">
        <v>32</v>
      </c>
      <c r="E28" s="15"/>
      <c r="F28" s="15"/>
      <c r="G28" s="4"/>
    </row>
    <row r="29" spans="1:7" ht="12.75">
      <c r="A29" s="4"/>
      <c r="B29" s="4"/>
      <c r="C29" s="4"/>
      <c r="D29" s="4" t="s">
        <v>33</v>
      </c>
      <c r="E29" s="15">
        <v>6000</v>
      </c>
      <c r="F29" s="15"/>
      <c r="G29" s="4"/>
    </row>
    <row r="30" spans="1:7" ht="12.75">
      <c r="A30" s="4"/>
      <c r="B30" s="4"/>
      <c r="C30" s="4"/>
      <c r="D30" s="4"/>
      <c r="E30" s="15"/>
      <c r="F30" s="15"/>
      <c r="G30" s="4"/>
    </row>
    <row r="31" spans="1:7" ht="12.75">
      <c r="A31" s="4"/>
      <c r="B31" s="4"/>
      <c r="C31" s="4"/>
      <c r="D31" s="16" t="s">
        <v>34</v>
      </c>
      <c r="E31" s="17">
        <v>4100</v>
      </c>
      <c r="F31" s="4"/>
      <c r="G31" s="4"/>
    </row>
    <row r="32" spans="1:7" ht="12.75">
      <c r="A32" s="4"/>
      <c r="B32" s="4"/>
      <c r="C32" s="4"/>
      <c r="D32" s="4"/>
      <c r="E32" s="15"/>
      <c r="F32" s="4"/>
      <c r="G32" s="4"/>
    </row>
    <row r="33" spans="1:7" ht="12.75">
      <c r="A33" s="4"/>
      <c r="B33" s="4"/>
      <c r="C33" s="4"/>
      <c r="D33" s="16" t="s">
        <v>35</v>
      </c>
      <c r="E33" s="17">
        <v>30052</v>
      </c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 t="s">
        <v>36</v>
      </c>
      <c r="E35" s="4"/>
      <c r="F35" s="4"/>
      <c r="G35" s="17">
        <f>G37+G38</f>
        <v>185552</v>
      </c>
    </row>
    <row r="36" spans="1:7" ht="12.75">
      <c r="A36" s="4"/>
      <c r="B36" s="4"/>
      <c r="C36" s="4"/>
      <c r="D36" s="4" t="s">
        <v>37</v>
      </c>
      <c r="E36" s="4"/>
      <c r="F36" s="4"/>
      <c r="G36" s="4"/>
    </row>
    <row r="37" spans="1:7" ht="12.75">
      <c r="A37" s="4"/>
      <c r="B37" s="4"/>
      <c r="C37" s="4"/>
      <c r="D37" s="4" t="s">
        <v>38</v>
      </c>
      <c r="E37" s="4"/>
      <c r="F37" s="4"/>
      <c r="G37" s="15">
        <v>179552</v>
      </c>
    </row>
    <row r="38" spans="1:7" ht="12.75">
      <c r="A38" s="5"/>
      <c r="B38" s="5"/>
      <c r="C38" s="5"/>
      <c r="D38" s="5" t="s">
        <v>39</v>
      </c>
      <c r="E38" s="5"/>
      <c r="F38" s="5"/>
      <c r="G38" s="14">
        <v>6000</v>
      </c>
    </row>
    <row r="39" ht="12.75">
      <c r="D39" t="s">
        <v>40</v>
      </c>
    </row>
    <row r="40" spans="1:7" ht="12.75">
      <c r="A40" s="3" t="s">
        <v>7</v>
      </c>
      <c r="B40" s="3" t="s">
        <v>8</v>
      </c>
      <c r="C40" s="3" t="s">
        <v>9</v>
      </c>
      <c r="D40" s="3" t="s">
        <v>10</v>
      </c>
      <c r="E40" s="3" t="s">
        <v>11</v>
      </c>
      <c r="F40" s="3" t="s">
        <v>12</v>
      </c>
      <c r="G40" s="3" t="s">
        <v>13</v>
      </c>
    </row>
    <row r="41" spans="1:7" ht="12.75">
      <c r="A41" s="4"/>
      <c r="B41" s="4"/>
      <c r="C41" s="4"/>
      <c r="D41" s="4"/>
      <c r="E41" s="4" t="s">
        <v>14</v>
      </c>
      <c r="F41" s="4" t="s">
        <v>15</v>
      </c>
      <c r="G41" s="4" t="s">
        <v>14</v>
      </c>
    </row>
    <row r="42" spans="1:7" ht="12.75">
      <c r="A42" s="5"/>
      <c r="B42" s="5"/>
      <c r="C42" s="5"/>
      <c r="D42" s="5"/>
      <c r="E42" s="5"/>
      <c r="F42" s="5" t="s">
        <v>16</v>
      </c>
      <c r="G42" s="5"/>
    </row>
    <row r="43" spans="1:7" ht="12.75">
      <c r="A43" s="4"/>
      <c r="B43" s="4"/>
      <c r="C43" s="4"/>
      <c r="D43" s="4"/>
      <c r="E43" s="4"/>
      <c r="F43" s="4"/>
      <c r="G43" s="4"/>
    </row>
    <row r="44" spans="1:7" ht="13.5" thickBot="1">
      <c r="A44" s="9">
        <v>751</v>
      </c>
      <c r="B44" s="9"/>
      <c r="C44" s="9"/>
      <c r="D44" s="9" t="s">
        <v>41</v>
      </c>
      <c r="E44" s="4"/>
      <c r="F44" s="4"/>
      <c r="G44" s="4"/>
    </row>
    <row r="45" spans="1:7" ht="13.5" thickBot="1">
      <c r="A45" s="4"/>
      <c r="B45" s="4"/>
      <c r="C45" s="4"/>
      <c r="D45" s="11" t="s">
        <v>42</v>
      </c>
      <c r="E45" s="10">
        <f>E48</f>
        <v>7300</v>
      </c>
      <c r="F45" s="9"/>
      <c r="G45" s="10">
        <f>G48</f>
        <v>7300</v>
      </c>
    </row>
    <row r="46" spans="1:7" ht="12.75">
      <c r="A46" s="4"/>
      <c r="B46" s="4"/>
      <c r="C46" s="4"/>
      <c r="D46" s="18"/>
      <c r="E46" s="15"/>
      <c r="F46" s="4"/>
      <c r="G46" s="15"/>
    </row>
    <row r="47" spans="1:7" ht="13.5" thickBot="1">
      <c r="A47" s="4"/>
      <c r="B47" s="9">
        <v>75101</v>
      </c>
      <c r="C47" s="19"/>
      <c r="D47" s="9" t="s">
        <v>43</v>
      </c>
      <c r="E47" s="4"/>
      <c r="F47" s="4"/>
      <c r="G47" s="4"/>
    </row>
    <row r="48" spans="1:7" ht="13.5" thickBot="1">
      <c r="A48" s="4"/>
      <c r="B48" s="4"/>
      <c r="C48" s="4"/>
      <c r="D48" s="20" t="s">
        <v>44</v>
      </c>
      <c r="E48" s="10">
        <f>E51</f>
        <v>7300</v>
      </c>
      <c r="F48" s="9"/>
      <c r="G48" s="10">
        <f>G52</f>
        <v>7300</v>
      </c>
    </row>
    <row r="49" spans="1:7" ht="12.75">
      <c r="A49" s="4"/>
      <c r="B49" s="4"/>
      <c r="C49" s="4">
        <v>201</v>
      </c>
      <c r="D49" s="4" t="s">
        <v>24</v>
      </c>
      <c r="E49" s="4"/>
      <c r="F49" s="4"/>
      <c r="G49" s="4"/>
    </row>
    <row r="50" spans="1:7" ht="12.75">
      <c r="A50" s="4"/>
      <c r="B50" s="4"/>
      <c r="C50" s="4"/>
      <c r="D50" s="4" t="s">
        <v>25</v>
      </c>
      <c r="E50" s="4"/>
      <c r="F50" s="4"/>
      <c r="G50" s="4"/>
    </row>
    <row r="51" spans="1:7" ht="12.75">
      <c r="A51" s="4"/>
      <c r="B51" s="4"/>
      <c r="C51" s="5"/>
      <c r="D51" s="5" t="s">
        <v>26</v>
      </c>
      <c r="E51" s="14">
        <v>7300</v>
      </c>
      <c r="F51" s="5"/>
      <c r="G51" s="5"/>
    </row>
    <row r="52" spans="1:7" ht="12.75">
      <c r="A52" s="4"/>
      <c r="B52" s="4"/>
      <c r="C52" s="4"/>
      <c r="D52" s="16" t="s">
        <v>45</v>
      </c>
      <c r="E52" s="4"/>
      <c r="F52" s="4"/>
      <c r="G52" s="15">
        <f>G54+G55</f>
        <v>7300</v>
      </c>
    </row>
    <row r="53" spans="1:7" ht="12.75">
      <c r="A53" s="4"/>
      <c r="B53" s="4"/>
      <c r="C53" s="4"/>
      <c r="D53" s="4" t="s">
        <v>46</v>
      </c>
      <c r="E53" s="4"/>
      <c r="F53" s="4"/>
      <c r="G53" s="4"/>
    </row>
    <row r="54" spans="1:7" ht="12.75">
      <c r="A54" s="21"/>
      <c r="B54" s="4"/>
      <c r="C54" s="4"/>
      <c r="D54" s="4" t="s">
        <v>47</v>
      </c>
      <c r="E54" s="4"/>
      <c r="F54" s="4"/>
      <c r="G54" s="15">
        <v>1100</v>
      </c>
    </row>
    <row r="55" spans="1:7" ht="12.75">
      <c r="A55" s="4"/>
      <c r="B55" s="4"/>
      <c r="C55" s="4"/>
      <c r="D55" s="4" t="s">
        <v>48</v>
      </c>
      <c r="E55" s="15"/>
      <c r="F55" s="4"/>
      <c r="G55" s="15">
        <v>6200</v>
      </c>
    </row>
    <row r="56" spans="1:7" ht="12.75">
      <c r="A56" s="4"/>
      <c r="B56" s="4"/>
      <c r="C56" s="4"/>
      <c r="D56" s="4"/>
      <c r="E56" s="15"/>
      <c r="F56" s="4"/>
      <c r="G56" s="15"/>
    </row>
    <row r="57" spans="1:7" ht="12.75">
      <c r="A57" s="4"/>
      <c r="B57" s="4"/>
      <c r="C57" s="4"/>
      <c r="D57" s="16"/>
      <c r="E57" s="15"/>
      <c r="F57" s="15"/>
      <c r="G57" s="15"/>
    </row>
    <row r="58" spans="1:7" ht="13.5" thickBot="1">
      <c r="A58" s="9">
        <v>853</v>
      </c>
      <c r="B58" s="9"/>
      <c r="C58" s="9"/>
      <c r="D58" s="9" t="s">
        <v>49</v>
      </c>
      <c r="E58" s="10">
        <f>E61+E69+E83+E89+E103</f>
        <v>2298683</v>
      </c>
      <c r="F58" s="10"/>
      <c r="G58" s="10">
        <f>G61+G69+G83+G89+G103</f>
        <v>2298683</v>
      </c>
    </row>
    <row r="59" spans="1:7" ht="12.75">
      <c r="A59" s="4"/>
      <c r="B59" s="18"/>
      <c r="C59" s="18"/>
      <c r="D59" s="18"/>
      <c r="E59" s="15"/>
      <c r="F59" s="15"/>
      <c r="G59" s="15"/>
    </row>
    <row r="60" spans="1:7" s="1" customFormat="1" ht="13.5" thickBot="1">
      <c r="A60" s="4"/>
      <c r="B60" s="9">
        <v>85313</v>
      </c>
      <c r="C60" s="9"/>
      <c r="D60" s="9" t="s">
        <v>50</v>
      </c>
      <c r="E60" s="15"/>
      <c r="F60" s="15"/>
      <c r="G60" s="15"/>
    </row>
    <row r="61" spans="1:7" s="1" customFormat="1" ht="13.5" thickBot="1">
      <c r="A61" s="4"/>
      <c r="B61" s="18"/>
      <c r="C61" s="4"/>
      <c r="D61" s="19" t="s">
        <v>51</v>
      </c>
      <c r="E61" s="10">
        <f>E64</f>
        <v>65890</v>
      </c>
      <c r="F61" s="10"/>
      <c r="G61" s="10">
        <f>G66</f>
        <v>65890</v>
      </c>
    </row>
    <row r="62" spans="1:7" s="1" customFormat="1" ht="12.75">
      <c r="A62" s="4"/>
      <c r="B62" s="4"/>
      <c r="C62" s="4">
        <v>201</v>
      </c>
      <c r="D62" s="4" t="s">
        <v>24</v>
      </c>
      <c r="E62" s="15"/>
      <c r="F62" s="15"/>
      <c r="G62" s="15"/>
    </row>
    <row r="63" spans="1:7" s="1" customFormat="1" ht="12.75">
      <c r="A63" s="4"/>
      <c r="B63" s="4"/>
      <c r="C63" s="4"/>
      <c r="D63" s="4" t="s">
        <v>25</v>
      </c>
      <c r="E63" s="15"/>
      <c r="F63" s="15"/>
      <c r="G63" s="15"/>
    </row>
    <row r="64" spans="1:7" s="1" customFormat="1" ht="12.75">
      <c r="A64" s="4"/>
      <c r="B64" s="4"/>
      <c r="C64" s="5"/>
      <c r="D64" s="5" t="s">
        <v>26</v>
      </c>
      <c r="E64" s="14">
        <v>65890</v>
      </c>
      <c r="F64" s="14"/>
      <c r="G64" s="14"/>
    </row>
    <row r="65" spans="1:7" s="1" customFormat="1" ht="12.75">
      <c r="A65" s="4"/>
      <c r="B65" s="4"/>
      <c r="C65" s="4"/>
      <c r="D65" s="4"/>
      <c r="E65" s="15"/>
      <c r="F65" s="15"/>
      <c r="G65" s="15"/>
    </row>
    <row r="66" spans="1:7" s="1" customFormat="1" ht="12.75">
      <c r="A66" s="4"/>
      <c r="B66" s="4"/>
      <c r="C66" s="4"/>
      <c r="D66" s="16" t="s">
        <v>45</v>
      </c>
      <c r="E66" s="15"/>
      <c r="F66" s="15"/>
      <c r="G66" s="15">
        <v>65890</v>
      </c>
    </row>
    <row r="67" spans="1:7" s="1" customFormat="1" ht="12.75">
      <c r="A67" s="4"/>
      <c r="B67" s="4"/>
      <c r="C67" s="4"/>
      <c r="D67" s="4"/>
      <c r="E67" s="15"/>
      <c r="F67" s="15"/>
      <c r="G67" s="15"/>
    </row>
    <row r="68" spans="1:7" ht="13.5" thickBot="1">
      <c r="A68" s="4"/>
      <c r="B68" s="9">
        <v>85314</v>
      </c>
      <c r="C68" s="9"/>
      <c r="D68" s="9" t="s">
        <v>52</v>
      </c>
      <c r="E68" s="4"/>
      <c r="F68" s="4"/>
      <c r="G68" s="4"/>
    </row>
    <row r="69" spans="1:7" ht="13.5" thickBot="1">
      <c r="A69" s="4"/>
      <c r="B69" s="4"/>
      <c r="C69" s="4"/>
      <c r="D69" s="11" t="s">
        <v>53</v>
      </c>
      <c r="E69" s="10">
        <f>E72</f>
        <v>1618677</v>
      </c>
      <c r="F69" s="9"/>
      <c r="G69" s="10">
        <f>G74</f>
        <v>1618677</v>
      </c>
    </row>
    <row r="70" spans="1:7" ht="12.75">
      <c r="A70" s="4"/>
      <c r="B70" s="4"/>
      <c r="C70" s="4">
        <v>201</v>
      </c>
      <c r="D70" s="4" t="s">
        <v>24</v>
      </c>
      <c r="E70" s="4"/>
      <c r="F70" s="4"/>
      <c r="G70" s="4"/>
    </row>
    <row r="71" spans="1:7" ht="12.75">
      <c r="A71" s="4"/>
      <c r="B71" s="4"/>
      <c r="C71" s="4"/>
      <c r="D71" s="4" t="s">
        <v>25</v>
      </c>
      <c r="E71" s="4"/>
      <c r="F71" s="4"/>
      <c r="G71" s="4"/>
    </row>
    <row r="72" spans="1:7" ht="12.75">
      <c r="A72" s="4"/>
      <c r="B72" s="4"/>
      <c r="C72" s="5"/>
      <c r="D72" s="5" t="s">
        <v>26</v>
      </c>
      <c r="E72" s="14">
        <v>1618677</v>
      </c>
      <c r="F72" s="5"/>
      <c r="G72" s="5"/>
    </row>
    <row r="73" spans="1:7" ht="14.25" customHeight="1">
      <c r="A73" s="4"/>
      <c r="B73" s="4"/>
      <c r="C73" s="4"/>
      <c r="D73" s="4"/>
      <c r="E73" s="15"/>
      <c r="F73" s="4"/>
      <c r="G73" s="4"/>
    </row>
    <row r="74" spans="1:7" ht="12.75">
      <c r="A74" s="4"/>
      <c r="B74" s="4"/>
      <c r="D74" s="16" t="s">
        <v>45</v>
      </c>
      <c r="E74" s="4"/>
      <c r="F74" s="4"/>
      <c r="G74" s="15">
        <f>G76+G77</f>
        <v>1618677</v>
      </c>
    </row>
    <row r="75" spans="1:7" ht="12.75">
      <c r="A75" s="4"/>
      <c r="B75" s="4"/>
      <c r="C75" s="4"/>
      <c r="D75" s="1" t="s">
        <v>46</v>
      </c>
      <c r="E75" s="4"/>
      <c r="F75" s="4"/>
      <c r="G75" s="15"/>
    </row>
    <row r="76" spans="1:7" ht="12.75">
      <c r="A76" s="4"/>
      <c r="B76" s="4"/>
      <c r="C76" s="4"/>
      <c r="D76" s="1" t="s">
        <v>54</v>
      </c>
      <c r="E76" s="4"/>
      <c r="F76" s="4"/>
      <c r="G76" s="15">
        <v>145000</v>
      </c>
    </row>
    <row r="77" spans="1:7" ht="12.75">
      <c r="A77" s="5"/>
      <c r="B77" s="5"/>
      <c r="C77" s="5"/>
      <c r="D77" s="22" t="s">
        <v>48</v>
      </c>
      <c r="E77" s="5"/>
      <c r="F77" s="5"/>
      <c r="G77" s="14">
        <v>1473677</v>
      </c>
    </row>
    <row r="78" ht="12.75">
      <c r="D78" t="s">
        <v>55</v>
      </c>
    </row>
    <row r="79" spans="1:7" ht="12.75">
      <c r="A79" s="3" t="s">
        <v>7</v>
      </c>
      <c r="B79" s="3" t="s">
        <v>8</v>
      </c>
      <c r="C79" s="3" t="s">
        <v>9</v>
      </c>
      <c r="D79" s="3" t="s">
        <v>10</v>
      </c>
      <c r="E79" s="3" t="s">
        <v>11</v>
      </c>
      <c r="F79" s="3" t="s">
        <v>12</v>
      </c>
      <c r="G79" s="3" t="s">
        <v>13</v>
      </c>
    </row>
    <row r="80" spans="1:7" ht="12.75">
      <c r="A80" s="4"/>
      <c r="B80" s="4"/>
      <c r="C80" s="4"/>
      <c r="D80" s="4"/>
      <c r="E80" s="4" t="s">
        <v>14</v>
      </c>
      <c r="F80" s="4" t="s">
        <v>15</v>
      </c>
      <c r="G80" s="4" t="s">
        <v>14</v>
      </c>
    </row>
    <row r="81" spans="1:7" ht="12.75">
      <c r="A81" s="5"/>
      <c r="B81" s="5"/>
      <c r="C81" s="5"/>
      <c r="D81" s="5"/>
      <c r="E81" s="5"/>
      <c r="F81" s="5" t="s">
        <v>16</v>
      </c>
      <c r="G81" s="5"/>
    </row>
    <row r="82" spans="1:7" ht="12.75">
      <c r="A82" s="3"/>
      <c r="B82" s="3"/>
      <c r="C82" s="3"/>
      <c r="D82" s="3"/>
      <c r="E82" s="3"/>
      <c r="F82" s="3"/>
      <c r="G82" s="3"/>
    </row>
    <row r="83" spans="1:7" ht="13.5" thickBot="1">
      <c r="A83" s="4"/>
      <c r="B83" s="9">
        <v>85316</v>
      </c>
      <c r="C83" s="9"/>
      <c r="D83" s="9" t="s">
        <v>56</v>
      </c>
      <c r="E83" s="10">
        <f>E86</f>
        <v>166111</v>
      </c>
      <c r="F83" s="9"/>
      <c r="G83" s="10">
        <f>G87</f>
        <v>166111</v>
      </c>
    </row>
    <row r="84" spans="1:7" ht="12.75">
      <c r="A84" s="4"/>
      <c r="B84" s="4"/>
      <c r="C84" s="4">
        <v>201</v>
      </c>
      <c r="D84" s="4" t="s">
        <v>24</v>
      </c>
      <c r="E84" s="4"/>
      <c r="F84" s="4"/>
      <c r="G84" s="4"/>
    </row>
    <row r="85" spans="1:7" ht="12.75">
      <c r="A85" s="4"/>
      <c r="B85" s="4"/>
      <c r="C85" s="4"/>
      <c r="D85" s="4" t="s">
        <v>25</v>
      </c>
      <c r="E85" s="4"/>
      <c r="F85" s="4"/>
      <c r="G85" s="4"/>
    </row>
    <row r="86" spans="1:7" ht="12.75">
      <c r="A86" s="4"/>
      <c r="B86" s="4"/>
      <c r="C86" s="5"/>
      <c r="D86" s="5" t="s">
        <v>26</v>
      </c>
      <c r="E86" s="14">
        <v>166111</v>
      </c>
      <c r="F86" s="5"/>
      <c r="G86" s="5"/>
    </row>
    <row r="87" spans="1:7" ht="12.75">
      <c r="A87" s="4"/>
      <c r="B87" s="4"/>
      <c r="C87" s="4"/>
      <c r="D87" s="16" t="s">
        <v>45</v>
      </c>
      <c r="E87" s="4"/>
      <c r="F87" s="4"/>
      <c r="G87" s="15">
        <v>166111</v>
      </c>
    </row>
    <row r="88" spans="1:7" ht="12.75">
      <c r="A88" s="4"/>
      <c r="B88" s="4"/>
      <c r="C88" s="4"/>
      <c r="D88" s="4"/>
      <c r="E88" s="4"/>
      <c r="F88" s="4"/>
      <c r="G88" s="4"/>
    </row>
    <row r="89" spans="1:7" ht="13.5" thickBot="1">
      <c r="A89" s="4"/>
      <c r="B89" s="9">
        <v>85319</v>
      </c>
      <c r="C89" s="9"/>
      <c r="D89" s="9" t="s">
        <v>57</v>
      </c>
      <c r="E89" s="10">
        <f>E92+E100</f>
        <v>424240</v>
      </c>
      <c r="F89" s="9"/>
      <c r="G89" s="10">
        <f>G93+G101</f>
        <v>424240</v>
      </c>
    </row>
    <row r="90" spans="1:7" ht="12.75">
      <c r="A90" s="4"/>
      <c r="B90" s="4"/>
      <c r="C90" s="4">
        <v>201</v>
      </c>
      <c r="D90" s="4" t="s">
        <v>24</v>
      </c>
      <c r="E90" s="4"/>
      <c r="F90" s="4"/>
      <c r="G90" s="4"/>
    </row>
    <row r="91" spans="1:7" ht="12.75">
      <c r="A91" s="4"/>
      <c r="B91" s="4"/>
      <c r="C91" s="4"/>
      <c r="D91" s="4" t="s">
        <v>25</v>
      </c>
      <c r="E91" s="4"/>
      <c r="F91" s="4"/>
      <c r="G91" s="4"/>
    </row>
    <row r="92" spans="1:7" ht="12.75">
      <c r="A92" s="4"/>
      <c r="B92" s="4"/>
      <c r="C92" s="5"/>
      <c r="D92" s="5" t="s">
        <v>26</v>
      </c>
      <c r="E92" s="14">
        <v>414240</v>
      </c>
      <c r="F92" s="5"/>
      <c r="G92" s="5"/>
    </row>
    <row r="93" spans="1:7" ht="12.75">
      <c r="A93" s="4"/>
      <c r="B93" s="4"/>
      <c r="C93" s="4"/>
      <c r="D93" s="16" t="s">
        <v>58</v>
      </c>
      <c r="E93" s="4"/>
      <c r="F93" s="4"/>
      <c r="G93" s="15">
        <f>G95+G96</f>
        <v>414240</v>
      </c>
    </row>
    <row r="94" spans="1:7" ht="12.75">
      <c r="A94" s="4"/>
      <c r="B94" s="4"/>
      <c r="C94" s="4"/>
      <c r="D94" s="4" t="s">
        <v>59</v>
      </c>
      <c r="E94" s="4"/>
      <c r="F94" s="4"/>
      <c r="G94" s="4"/>
    </row>
    <row r="95" spans="1:7" ht="12.75">
      <c r="A95" s="4"/>
      <c r="B95" s="4"/>
      <c r="C95" s="4"/>
      <c r="D95" s="4" t="s">
        <v>60</v>
      </c>
      <c r="E95" s="4"/>
      <c r="F95" s="4"/>
      <c r="G95" s="15">
        <v>397610</v>
      </c>
    </row>
    <row r="96" spans="1:7" ht="12.75">
      <c r="A96" s="4"/>
      <c r="B96" s="4"/>
      <c r="C96" s="4"/>
      <c r="D96" s="4" t="s">
        <v>61</v>
      </c>
      <c r="E96" s="4"/>
      <c r="F96" s="4"/>
      <c r="G96" s="15">
        <v>16630</v>
      </c>
    </row>
    <row r="97" spans="1:7" ht="12.75">
      <c r="A97" s="4"/>
      <c r="B97" s="4"/>
      <c r="C97" s="4"/>
      <c r="D97" s="4"/>
      <c r="E97" s="4"/>
      <c r="F97" s="4"/>
      <c r="G97" s="15"/>
    </row>
    <row r="98" spans="1:7" ht="12.75">
      <c r="A98" s="4"/>
      <c r="B98" s="4"/>
      <c r="C98" s="4">
        <v>631</v>
      </c>
      <c r="D98" s="4" t="s">
        <v>62</v>
      </c>
      <c r="E98" s="4"/>
      <c r="F98" s="4"/>
      <c r="G98" s="15"/>
    </row>
    <row r="99" spans="1:7" ht="12.75">
      <c r="A99" s="4"/>
      <c r="B99" s="4"/>
      <c r="C99" s="4"/>
      <c r="D99" s="4" t="s">
        <v>63</v>
      </c>
      <c r="E99" s="4"/>
      <c r="F99" s="4"/>
      <c r="G99" s="15"/>
    </row>
    <row r="100" spans="1:7" ht="12.75">
      <c r="A100" s="4"/>
      <c r="B100" s="4"/>
      <c r="C100" s="5"/>
      <c r="D100" s="5" t="s">
        <v>64</v>
      </c>
      <c r="E100" s="14">
        <v>10000</v>
      </c>
      <c r="F100" s="5"/>
      <c r="G100" s="14"/>
    </row>
    <row r="101" spans="1:7" ht="12.75">
      <c r="A101" s="4"/>
      <c r="B101" s="4"/>
      <c r="C101" s="4"/>
      <c r="D101" s="16" t="s">
        <v>65</v>
      </c>
      <c r="E101" s="4"/>
      <c r="F101" s="4"/>
      <c r="G101" s="15">
        <v>10000</v>
      </c>
    </row>
    <row r="102" spans="1:7" ht="12.75">
      <c r="A102" s="4"/>
      <c r="B102" s="4"/>
      <c r="C102" s="4"/>
      <c r="D102" s="4"/>
      <c r="E102" s="4"/>
      <c r="F102" s="4"/>
      <c r="G102" s="4"/>
    </row>
    <row r="103" spans="1:7" ht="13.5" thickBot="1">
      <c r="A103" s="4"/>
      <c r="B103" s="9">
        <v>85328</v>
      </c>
      <c r="C103" s="9"/>
      <c r="D103" s="9" t="s">
        <v>66</v>
      </c>
      <c r="E103" s="10">
        <f>E106</f>
        <v>23765</v>
      </c>
      <c r="F103" s="10"/>
      <c r="G103" s="10">
        <f>G107</f>
        <v>23765</v>
      </c>
    </row>
    <row r="104" spans="1:7" ht="12.75">
      <c r="A104" s="4"/>
      <c r="B104" s="4"/>
      <c r="C104" s="4">
        <v>201</v>
      </c>
      <c r="D104" s="4" t="s">
        <v>24</v>
      </c>
      <c r="E104" s="4"/>
      <c r="F104" s="4"/>
      <c r="G104" s="4"/>
    </row>
    <row r="105" spans="1:7" ht="12.75">
      <c r="A105" s="4"/>
      <c r="B105" s="4"/>
      <c r="C105" s="4"/>
      <c r="D105" s="4" t="s">
        <v>25</v>
      </c>
      <c r="E105" s="4"/>
      <c r="F105" s="4"/>
      <c r="G105" s="4"/>
    </row>
    <row r="106" spans="1:7" ht="12.75">
      <c r="A106" s="4"/>
      <c r="B106" s="4"/>
      <c r="C106" s="5"/>
      <c r="D106" s="5" t="s">
        <v>26</v>
      </c>
      <c r="E106" s="14">
        <v>23765</v>
      </c>
      <c r="F106" s="5"/>
      <c r="G106" s="5"/>
    </row>
    <row r="107" spans="1:7" ht="12.75">
      <c r="A107" s="4"/>
      <c r="B107" s="4"/>
      <c r="C107" s="4"/>
      <c r="D107" s="16" t="s">
        <v>58</v>
      </c>
      <c r="E107" s="4"/>
      <c r="F107" s="4"/>
      <c r="G107" s="15">
        <v>23765</v>
      </c>
    </row>
    <row r="108" spans="1:7" ht="12.75">
      <c r="A108" s="4"/>
      <c r="B108" s="4"/>
      <c r="C108" s="4"/>
      <c r="D108" s="16"/>
      <c r="E108" s="4"/>
      <c r="F108" s="4"/>
      <c r="G108" s="15"/>
    </row>
    <row r="109" spans="1:7" ht="13.5" thickBot="1">
      <c r="A109" s="9">
        <v>900</v>
      </c>
      <c r="B109" s="9"/>
      <c r="C109" s="9"/>
      <c r="D109" s="9" t="s">
        <v>67</v>
      </c>
      <c r="E109" s="10">
        <f>E111</f>
        <v>217000</v>
      </c>
      <c r="F109" s="9"/>
      <c r="G109" s="10">
        <f>G111</f>
        <v>217000</v>
      </c>
    </row>
    <row r="110" spans="1:7" s="1" customFormat="1" ht="12.75">
      <c r="A110" s="4"/>
      <c r="B110" s="4"/>
      <c r="C110" s="4"/>
      <c r="D110" s="4"/>
      <c r="E110" s="15"/>
      <c r="F110" s="4"/>
      <c r="G110" s="15"/>
    </row>
    <row r="111" spans="1:7" ht="13.5" thickBot="1">
      <c r="A111" s="4"/>
      <c r="B111" s="9">
        <v>90115</v>
      </c>
      <c r="C111" s="9"/>
      <c r="D111" s="9" t="s">
        <v>68</v>
      </c>
      <c r="E111" s="10">
        <f>E114</f>
        <v>217000</v>
      </c>
      <c r="F111" s="9"/>
      <c r="G111" s="10">
        <f>G116</f>
        <v>217000</v>
      </c>
    </row>
    <row r="112" spans="1:7" ht="12.75">
      <c r="A112" s="4"/>
      <c r="B112" s="4"/>
      <c r="C112" s="4">
        <v>201</v>
      </c>
      <c r="D112" s="4" t="s">
        <v>24</v>
      </c>
      <c r="E112" s="4"/>
      <c r="F112" s="4"/>
      <c r="G112" s="15"/>
    </row>
    <row r="113" spans="1:7" ht="12.75">
      <c r="A113" s="4"/>
      <c r="B113" s="4"/>
      <c r="C113" s="4"/>
      <c r="D113" s="4" t="s">
        <v>25</v>
      </c>
      <c r="E113" s="4"/>
      <c r="F113" s="4"/>
      <c r="G113" s="15"/>
    </row>
    <row r="114" spans="1:7" ht="12" customHeight="1">
      <c r="A114" s="4"/>
      <c r="B114" s="4"/>
      <c r="C114" s="5"/>
      <c r="D114" s="5" t="s">
        <v>26</v>
      </c>
      <c r="E114" s="14">
        <v>217000</v>
      </c>
      <c r="F114" s="5"/>
      <c r="G114" s="5"/>
    </row>
    <row r="115" spans="1:7" s="1" customFormat="1" ht="12.75">
      <c r="A115" s="4"/>
      <c r="B115" s="4"/>
      <c r="C115" s="4"/>
      <c r="D115" s="4"/>
      <c r="E115" s="4"/>
      <c r="F115" s="4"/>
      <c r="G115" s="4"/>
    </row>
    <row r="116" spans="1:7" s="1" customFormat="1" ht="12.75">
      <c r="A116" s="5"/>
      <c r="B116" s="5"/>
      <c r="C116" s="5"/>
      <c r="D116" s="23" t="s">
        <v>45</v>
      </c>
      <c r="E116" s="5"/>
      <c r="F116" s="5"/>
      <c r="G116" s="14">
        <v>217000</v>
      </c>
    </row>
    <row r="117" s="1" customFormat="1" ht="12.75">
      <c r="D117" s="1" t="s">
        <v>69</v>
      </c>
    </row>
    <row r="118" spans="1:7" s="1" customFormat="1" ht="12.75">
      <c r="A118" s="3" t="s">
        <v>7</v>
      </c>
      <c r="B118" s="3" t="s">
        <v>8</v>
      </c>
      <c r="C118" s="3" t="s">
        <v>9</v>
      </c>
      <c r="D118" s="3" t="s">
        <v>10</v>
      </c>
      <c r="E118" s="3" t="s">
        <v>11</v>
      </c>
      <c r="F118" s="3" t="s">
        <v>12</v>
      </c>
      <c r="G118" s="3" t="s">
        <v>13</v>
      </c>
    </row>
    <row r="119" spans="1:7" s="1" customFormat="1" ht="12.75">
      <c r="A119" s="4"/>
      <c r="B119" s="4"/>
      <c r="C119" s="4"/>
      <c r="D119" s="4"/>
      <c r="E119" s="4" t="s">
        <v>14</v>
      </c>
      <c r="F119" s="4" t="s">
        <v>15</v>
      </c>
      <c r="G119" s="4" t="s">
        <v>14</v>
      </c>
    </row>
    <row r="120" spans="1:7" s="1" customFormat="1" ht="12.75">
      <c r="A120" s="5"/>
      <c r="B120" s="5"/>
      <c r="C120" s="5"/>
      <c r="D120" s="5"/>
      <c r="E120" s="5"/>
      <c r="F120" s="5" t="s">
        <v>16</v>
      </c>
      <c r="G120" s="5"/>
    </row>
    <row r="121" spans="1:7" s="1" customFormat="1" ht="12.75">
      <c r="A121" s="3"/>
      <c r="B121" s="3"/>
      <c r="C121" s="3"/>
      <c r="D121" s="24"/>
      <c r="E121" s="3"/>
      <c r="F121" s="3"/>
      <c r="G121" s="3"/>
    </row>
    <row r="122" spans="1:7" s="1" customFormat="1" ht="12.75">
      <c r="A122" s="4"/>
      <c r="B122" s="4"/>
      <c r="C122" s="4"/>
      <c r="D122" s="6" t="s">
        <v>70</v>
      </c>
      <c r="E122" s="4"/>
      <c r="F122" s="4"/>
      <c r="G122" s="4"/>
    </row>
    <row r="123" spans="1:7" s="1" customFormat="1" ht="12.75">
      <c r="A123" s="4"/>
      <c r="B123" s="4"/>
      <c r="C123" s="4"/>
      <c r="D123" s="6" t="s">
        <v>71</v>
      </c>
      <c r="E123" s="25"/>
      <c r="F123" s="6"/>
      <c r="G123" s="25"/>
    </row>
    <row r="124" spans="1:7" s="1" customFormat="1" ht="13.5" thickBot="1">
      <c r="A124" s="4"/>
      <c r="B124" s="4"/>
      <c r="C124" s="4"/>
      <c r="D124" s="7" t="s">
        <v>72</v>
      </c>
      <c r="E124" s="8">
        <f>E126</f>
        <v>40000</v>
      </c>
      <c r="F124" s="7">
        <v>0</v>
      </c>
      <c r="G124" s="8">
        <f>G126</f>
        <v>40000</v>
      </c>
    </row>
    <row r="125" spans="1:7" s="1" customFormat="1" ht="12.75">
      <c r="A125" s="4"/>
      <c r="B125" s="4"/>
      <c r="C125" s="4"/>
      <c r="D125" s="4"/>
      <c r="E125" s="15"/>
      <c r="F125" s="4"/>
      <c r="G125" s="15"/>
    </row>
    <row r="126" spans="1:7" s="1" customFormat="1" ht="13.5" thickBot="1">
      <c r="A126" s="9">
        <v>710</v>
      </c>
      <c r="B126" s="9"/>
      <c r="C126" s="9"/>
      <c r="D126" s="9" t="s">
        <v>73</v>
      </c>
      <c r="E126" s="10">
        <f>E128</f>
        <v>40000</v>
      </c>
      <c r="F126" s="9"/>
      <c r="G126" s="10">
        <f>G128</f>
        <v>40000</v>
      </c>
    </row>
    <row r="127" spans="1:7" s="1" customFormat="1" ht="12.75">
      <c r="A127" s="4"/>
      <c r="B127" s="4"/>
      <c r="C127" s="4"/>
      <c r="D127" s="4"/>
      <c r="E127" s="15"/>
      <c r="F127" s="4"/>
      <c r="G127" s="15"/>
    </row>
    <row r="128" spans="1:7" s="1" customFormat="1" ht="13.5" thickBot="1">
      <c r="A128" s="4"/>
      <c r="B128" s="9">
        <v>71035</v>
      </c>
      <c r="C128" s="9"/>
      <c r="D128" s="9" t="s">
        <v>74</v>
      </c>
      <c r="E128" s="10">
        <f>E131</f>
        <v>40000</v>
      </c>
      <c r="F128" s="9"/>
      <c r="G128" s="10">
        <f>G133</f>
        <v>40000</v>
      </c>
    </row>
    <row r="129" spans="1:7" s="1" customFormat="1" ht="12.75">
      <c r="A129" s="4"/>
      <c r="B129" s="4"/>
      <c r="C129" s="4">
        <v>202</v>
      </c>
      <c r="D129" s="4" t="s">
        <v>75</v>
      </c>
      <c r="E129" s="4"/>
      <c r="F129" s="4"/>
      <c r="G129" s="4"/>
    </row>
    <row r="130" spans="1:7" s="1" customFormat="1" ht="12.75">
      <c r="A130" s="4"/>
      <c r="B130" s="4"/>
      <c r="C130" s="4"/>
      <c r="D130" s="4" t="s">
        <v>76</v>
      </c>
      <c r="E130" s="15"/>
      <c r="F130" s="4"/>
      <c r="G130" s="4"/>
    </row>
    <row r="131" spans="1:7" s="1" customFormat="1" ht="12.75">
      <c r="A131" s="4"/>
      <c r="B131" s="4"/>
      <c r="C131" s="5"/>
      <c r="D131" s="5" t="s">
        <v>77</v>
      </c>
      <c r="E131" s="14">
        <v>40000</v>
      </c>
      <c r="F131" s="5"/>
      <c r="G131" s="5"/>
    </row>
    <row r="132" spans="1:7" s="1" customFormat="1" ht="12.75">
      <c r="A132" s="4"/>
      <c r="B132" s="4"/>
      <c r="C132" s="4"/>
      <c r="D132" s="16"/>
      <c r="E132" s="4"/>
      <c r="F132" s="4"/>
      <c r="G132" s="15"/>
    </row>
    <row r="133" spans="1:7" s="1" customFormat="1" ht="12.75">
      <c r="A133" s="4"/>
      <c r="B133" s="4"/>
      <c r="C133" s="4"/>
      <c r="D133" s="16" t="s">
        <v>45</v>
      </c>
      <c r="E133" s="4"/>
      <c r="F133" s="4"/>
      <c r="G133" s="15">
        <v>40000</v>
      </c>
    </row>
    <row r="134" spans="1:7" s="1" customFormat="1" ht="12.75">
      <c r="A134" s="4"/>
      <c r="B134" s="4"/>
      <c r="C134" s="4"/>
      <c r="D134" s="6"/>
      <c r="E134" s="4"/>
      <c r="F134" s="4"/>
      <c r="G134" s="4"/>
    </row>
    <row r="135" spans="1:7" s="1" customFormat="1" ht="12.75">
      <c r="A135" s="4"/>
      <c r="B135" s="4"/>
      <c r="C135" s="4"/>
      <c r="D135" s="4"/>
      <c r="E135" s="4"/>
      <c r="F135" s="4"/>
      <c r="G135" s="4"/>
    </row>
    <row r="136" spans="1:7" s="29" customFormat="1" ht="16.5" thickBot="1">
      <c r="A136" s="26"/>
      <c r="B136" s="26"/>
      <c r="C136" s="26"/>
      <c r="D136" s="27" t="s">
        <v>78</v>
      </c>
      <c r="E136" s="28">
        <f>E13+E124</f>
        <v>2748535</v>
      </c>
      <c r="F136" s="28">
        <f>F13</f>
        <v>95100</v>
      </c>
      <c r="G136" s="28">
        <f>G13+G124</f>
        <v>2748535</v>
      </c>
    </row>
    <row r="137" spans="1:7" s="1" customFormat="1" ht="12.75">
      <c r="A137" s="4"/>
      <c r="B137" s="4"/>
      <c r="C137" s="4"/>
      <c r="D137" s="4"/>
      <c r="E137" s="4"/>
      <c r="F137" s="4"/>
      <c r="G137" s="4"/>
    </row>
    <row r="138" spans="1:7" s="1" customFormat="1" ht="12.75">
      <c r="A138" s="4"/>
      <c r="B138" s="4"/>
      <c r="C138" s="4"/>
      <c r="D138" s="4"/>
      <c r="E138" s="4"/>
      <c r="F138" s="4"/>
      <c r="G138" s="4"/>
    </row>
    <row r="139" spans="1:7" s="1" customFormat="1" ht="12.75">
      <c r="A139" s="4"/>
      <c r="B139" s="4"/>
      <c r="C139" s="4"/>
      <c r="D139" s="4"/>
      <c r="E139" s="15"/>
      <c r="F139" s="4"/>
      <c r="G139" s="15"/>
    </row>
    <row r="140" spans="1:7" s="1" customFormat="1" ht="12.75">
      <c r="A140" s="4"/>
      <c r="B140" s="4"/>
      <c r="C140" s="4"/>
      <c r="D140" s="4"/>
      <c r="E140" s="15"/>
      <c r="F140" s="4"/>
      <c r="G140" s="15"/>
    </row>
    <row r="141" spans="1:7" s="1" customFormat="1" ht="12.75">
      <c r="A141" s="4"/>
      <c r="B141" s="4"/>
      <c r="C141" s="4"/>
      <c r="D141" s="4"/>
      <c r="E141" s="4"/>
      <c r="F141" s="4"/>
      <c r="G141" s="4"/>
    </row>
    <row r="142" spans="1:7" s="1" customFormat="1" ht="12.75">
      <c r="A142" s="4"/>
      <c r="B142" s="4"/>
      <c r="C142" s="4"/>
      <c r="D142" s="4"/>
      <c r="E142" s="4"/>
      <c r="F142" s="4"/>
      <c r="G142" s="4"/>
    </row>
    <row r="143" spans="1:7" s="1" customFormat="1" ht="12.75">
      <c r="A143" s="5"/>
      <c r="B143" s="5"/>
      <c r="C143" s="5"/>
      <c r="D143" s="5"/>
      <c r="E143" s="14"/>
      <c r="F143" s="5"/>
      <c r="G143" s="5"/>
    </row>
    <row r="144" s="1" customFormat="1" ht="12.75"/>
    <row r="145" spans="4:7" s="1" customFormat="1" ht="12.75">
      <c r="D145" s="30"/>
      <c r="G145" s="31"/>
    </row>
    <row r="146" s="1" customFormat="1" ht="12.75"/>
    <row r="147" spans="5:7" s="1" customFormat="1" ht="12.75">
      <c r="E147" s="31"/>
      <c r="G147" s="31"/>
    </row>
    <row r="148" spans="5:7" s="1" customFormat="1" ht="12.75">
      <c r="E148" s="31"/>
      <c r="G148" s="31"/>
    </row>
    <row r="149" s="1" customFormat="1" ht="12.75"/>
    <row r="150" s="1" customFormat="1" ht="12.75"/>
    <row r="151" s="1" customFormat="1" ht="12.75">
      <c r="E151" s="31"/>
    </row>
    <row r="152" s="1" customFormat="1" ht="12.75">
      <c r="E152" s="31"/>
    </row>
    <row r="153" s="1" customFormat="1" ht="12.75"/>
    <row r="154" s="1" customFormat="1" ht="12.75"/>
    <row r="155" s="1" customFormat="1" ht="12.75"/>
    <row r="156" s="1" customFormat="1" ht="12.75"/>
    <row r="157" spans="4:7" s="1" customFormat="1" ht="12.75">
      <c r="D157" s="30"/>
      <c r="G157" s="31"/>
    </row>
    <row r="158" s="1" customFormat="1" ht="12.75"/>
    <row r="159" s="1" customFormat="1" ht="12.75">
      <c r="G159" s="31"/>
    </row>
    <row r="160" s="1" customFormat="1" ht="12.75">
      <c r="G160" s="31"/>
    </row>
    <row r="161" s="1" customFormat="1" ht="12.75"/>
    <row r="162" spans="5:7" s="1" customFormat="1" ht="12.75">
      <c r="E162" s="31"/>
      <c r="G162" s="31"/>
    </row>
    <row r="163" s="1" customFormat="1" ht="12.75">
      <c r="E163" s="31"/>
    </row>
    <row r="164" s="1" customFormat="1" ht="12.75"/>
    <row r="165" s="1" customFormat="1" ht="12.75"/>
    <row r="166" s="1" customFormat="1" ht="12.75">
      <c r="E166" s="31"/>
    </row>
    <row r="167" s="1" customFormat="1" ht="12.75"/>
    <row r="168" spans="4:7" s="1" customFormat="1" ht="12.75">
      <c r="D168" s="30"/>
      <c r="G168" s="31"/>
    </row>
    <row r="169" s="1" customFormat="1" ht="12.75"/>
    <row r="170" s="1" customFormat="1" ht="12.75">
      <c r="G170" s="31"/>
    </row>
    <row r="171" s="1" customFormat="1" ht="12.75"/>
    <row r="172" s="1" customFormat="1" ht="12.75"/>
    <row r="173" s="1" customFormat="1" ht="12.75"/>
    <row r="174" spans="4:7" s="1" customFormat="1" ht="15.75">
      <c r="D174" s="32"/>
      <c r="E174" s="33"/>
      <c r="F174" s="33"/>
      <c r="G174" s="33"/>
    </row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Wodzisław Śląski</dc:creator>
  <cp:keywords/>
  <dc:description/>
  <cp:lastModifiedBy>J.K.</cp:lastModifiedBy>
  <dcterms:created xsi:type="dcterms:W3CDTF">2003-06-25T06:32:51Z</dcterms:created>
  <dcterms:modified xsi:type="dcterms:W3CDTF">2003-06-25T06:34:18Z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