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1000" activeTab="0"/>
  </bookViews>
  <sheets>
    <sheet name="Załącznik 3-zlec.i powierz." sheetId="1" r:id="rId1"/>
    <sheet name="Arkusz1" sheetId="2" r:id="rId2"/>
    <sheet name="Arkusz2" sheetId="3" r:id="rId3"/>
    <sheet name="Arkusz4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<sst xmlns="http://schemas.openxmlformats.org/spreadsheetml/2006/main" count="76" uniqueCount="63">
  <si>
    <t>Placówki opiekuńczo - wychowawcze</t>
  </si>
  <si>
    <t>i zdrowotne</t>
  </si>
  <si>
    <t>i wychowawcze</t>
  </si>
  <si>
    <t>Ośrodki pomocy społecznej</t>
  </si>
  <si>
    <t>Usługi opiekuńcze i specjalistyczne</t>
  </si>
  <si>
    <t>usługi opiekuńcze</t>
  </si>
  <si>
    <t>Placówki wychowania pozaszkolnego</t>
  </si>
  <si>
    <t xml:space="preserve">                                                                                                             Załącznik Nr 3</t>
  </si>
  <si>
    <t xml:space="preserve">                                                                                                             do informacji</t>
  </si>
  <si>
    <t xml:space="preserve">                          WYKONANIA WYDATKÓW BUDŻETU MIASTA WODZISŁAWIA ŚL.</t>
  </si>
  <si>
    <t>Urzędy naczelnych organ. władzy</t>
  </si>
  <si>
    <t>państwowej, kontroli i ochrony</t>
  </si>
  <si>
    <t>prawa oraz sądownictwa</t>
  </si>
  <si>
    <t>Składki na ubezpieczenia zdrowtne</t>
  </si>
  <si>
    <t>niektóre świadczenia z pom.społecz.</t>
  </si>
  <si>
    <t xml:space="preserve">Zasiłki i pomoc w naturze oraz </t>
  </si>
  <si>
    <t>skladki na ubezpieczenia społeczne</t>
  </si>
  <si>
    <t>Edukacyjna opieka wychowawcza</t>
  </si>
  <si>
    <t xml:space="preserve">                         - 2 -</t>
  </si>
  <si>
    <t>Gospodarka komunalna i ochrona</t>
  </si>
  <si>
    <t>Oswietlenie ulic, placów i dróg</t>
  </si>
  <si>
    <r>
      <t xml:space="preserve">                         </t>
    </r>
    <r>
      <rPr>
        <b/>
        <sz val="12"/>
        <rFont val="Arial CE"/>
        <family val="0"/>
      </rPr>
      <t>I POWIERZONYCH</t>
    </r>
  </si>
  <si>
    <t>Rolnictwo i łowiectwo</t>
  </si>
  <si>
    <t>Referenda ogólnokrajowe i konstytucyj.</t>
  </si>
  <si>
    <t xml:space="preserve">                         ZA I PÓŁROCZE 2003 ROKU W ZAKRESIE ZADAŃ ZLECONYCH</t>
  </si>
  <si>
    <t>Biblioteki</t>
  </si>
  <si>
    <t>opłacane za osoby pobierające</t>
  </si>
  <si>
    <t>w zł.</t>
  </si>
  <si>
    <t>Wykonanie</t>
  </si>
  <si>
    <t xml:space="preserve">     %</t>
  </si>
  <si>
    <t>po zmianach</t>
  </si>
  <si>
    <t>za I półrocze</t>
  </si>
  <si>
    <t xml:space="preserve">  Wykon.</t>
  </si>
  <si>
    <t xml:space="preserve">            OGÓŁEM WYDATKI</t>
  </si>
  <si>
    <t>Działalność usługowa</t>
  </si>
  <si>
    <t>Administracja publiczna</t>
  </si>
  <si>
    <t>Bezpieczeństwo publiczne</t>
  </si>
  <si>
    <t>i ochrona przeciwpożarowa</t>
  </si>
  <si>
    <t>Oświata i wychowanie</t>
  </si>
  <si>
    <t>Opieka społeczna</t>
  </si>
  <si>
    <t>Zasiłki rodzinne, pielęgnacyjne</t>
  </si>
  <si>
    <t>środowiska</t>
  </si>
  <si>
    <t>Gospodarka odpadami</t>
  </si>
  <si>
    <t>Kultura i ochrona dziedzictwa</t>
  </si>
  <si>
    <t>narodowego</t>
  </si>
  <si>
    <r>
      <t xml:space="preserve">                                             </t>
    </r>
    <r>
      <rPr>
        <b/>
        <sz val="12"/>
        <rFont val="Arial CE"/>
        <family val="0"/>
      </rPr>
      <t>Z E S T A W I E N I E</t>
    </r>
  </si>
  <si>
    <t>na 2003 rok</t>
  </si>
  <si>
    <t>2003 roku</t>
  </si>
  <si>
    <t>Cmentarze</t>
  </si>
  <si>
    <t>Urzędy naczelnych organów władzy</t>
  </si>
  <si>
    <t>Wyszczególnienie</t>
  </si>
  <si>
    <t>010</t>
  </si>
  <si>
    <t>Dz.</t>
  </si>
  <si>
    <t>Rozdz.</t>
  </si>
  <si>
    <t>Plan roczny</t>
  </si>
  <si>
    <t>Pozostała działalność</t>
  </si>
  <si>
    <t>01030</t>
  </si>
  <si>
    <t>Izby rolnicze</t>
  </si>
  <si>
    <t>Urzędy wojewódzkie</t>
  </si>
  <si>
    <t>państwowej, kontroli i ochrony prawa</t>
  </si>
  <si>
    <t>Obrona cywilna</t>
  </si>
  <si>
    <t>Straż Miejska</t>
  </si>
  <si>
    <t>Szkoły podstawowe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</si>
</sst>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_ ;\-#,##0\ "/>
    <numFmt numFmtId="167" formatCode="#,##0\ _z_ł"/>
    <numFmt numFmtId="168" formatCode="#,##0.0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6" xfId="0" applyFont="1" applyBorder="1" applyAlignment="1" quotePrefix="1">
      <alignment horizontal="right"/>
    </xf>
    <xf numFmtId="3" fontId="1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25390625" style="8" customWidth="1"/>
    <col min="2" max="2" width="10.25390625" style="8" customWidth="1"/>
    <col min="3" max="3" width="39.00390625" style="8" customWidth="1"/>
    <col min="4" max="4" width="15.25390625" style="8" customWidth="1"/>
    <col min="5" max="5" width="17.375" style="8" customWidth="1"/>
    <col min="6" max="6" width="12.75390625" style="8" bestFit="1" customWidth="1"/>
  </cols>
  <sheetData>
    <row r="1" ht="15">
      <c r="A1" s="8" t="s">
        <v>7</v>
      </c>
    </row>
    <row r="2" ht="15">
      <c r="A2" s="8" t="s">
        <v>8</v>
      </c>
    </row>
    <row r="3" ht="15.75">
      <c r="A3" s="8" t="s">
        <v>45</v>
      </c>
    </row>
    <row r="4" spans="1:6" ht="15.75">
      <c r="A4" s="9" t="s">
        <v>9</v>
      </c>
      <c r="B4" s="9"/>
      <c r="C4" s="9"/>
      <c r="D4" s="9"/>
      <c r="E4" s="9"/>
      <c r="F4" s="9"/>
    </row>
    <row r="5" spans="1:6" ht="15.75">
      <c r="A5" s="9" t="s">
        <v>24</v>
      </c>
      <c r="B5" s="9"/>
      <c r="C5" s="9"/>
      <c r="D5" s="9"/>
      <c r="E5" s="9"/>
      <c r="F5" s="9"/>
    </row>
    <row r="6" ht="15.75">
      <c r="A6" s="8" t="s">
        <v>21</v>
      </c>
    </row>
    <row r="7" ht="15.75" thickBot="1">
      <c r="E7" s="8" t="s">
        <v>27</v>
      </c>
    </row>
    <row r="8" spans="1:6" ht="15.75">
      <c r="A8" s="10" t="s">
        <v>52</v>
      </c>
      <c r="B8" s="10" t="s">
        <v>53</v>
      </c>
      <c r="C8" s="10" t="s">
        <v>50</v>
      </c>
      <c r="D8" s="11" t="s">
        <v>54</v>
      </c>
      <c r="E8" s="11" t="s">
        <v>28</v>
      </c>
      <c r="F8" s="11" t="s">
        <v>29</v>
      </c>
    </row>
    <row r="9" spans="1:6" ht="15.75">
      <c r="A9" s="12"/>
      <c r="B9" s="12"/>
      <c r="C9" s="12"/>
      <c r="D9" s="13" t="s">
        <v>30</v>
      </c>
      <c r="E9" s="13" t="s">
        <v>31</v>
      </c>
      <c r="F9" s="14" t="s">
        <v>32</v>
      </c>
    </row>
    <row r="10" spans="1:6" ht="16.5" thickBot="1">
      <c r="A10" s="15"/>
      <c r="B10" s="15"/>
      <c r="C10" s="15"/>
      <c r="D10" s="16" t="s">
        <v>46</v>
      </c>
      <c r="E10" s="16" t="s">
        <v>47</v>
      </c>
      <c r="F10" s="16"/>
    </row>
    <row r="11" spans="1:6" ht="15.75">
      <c r="A11" s="10"/>
      <c r="B11" s="10"/>
      <c r="C11" s="10"/>
      <c r="D11" s="11"/>
      <c r="E11" s="11"/>
      <c r="F11" s="11"/>
    </row>
    <row r="12" spans="1:6" ht="15">
      <c r="A12" s="17"/>
      <c r="B12" s="17"/>
      <c r="C12" s="17"/>
      <c r="D12" s="17"/>
      <c r="E12" s="17"/>
      <c r="F12" s="17"/>
    </row>
    <row r="13" spans="1:6" ht="15.75">
      <c r="A13" s="17"/>
      <c r="B13" s="17"/>
      <c r="C13" s="18" t="s">
        <v>33</v>
      </c>
      <c r="D13" s="19">
        <f>D16+D19+D22+D27+D33+D37+D40+D67+D74+D62</f>
        <v>4783986</v>
      </c>
      <c r="E13" s="19">
        <f>E16+E19+E22+E27+E33+E37+E40+E67+E74+E62</f>
        <v>1857538</v>
      </c>
      <c r="F13" s="20">
        <f>E13/D13*100</f>
        <v>38.82824907932423</v>
      </c>
    </row>
    <row r="14" spans="1:6" ht="15.75">
      <c r="A14" s="17"/>
      <c r="B14" s="17"/>
      <c r="C14" s="12"/>
      <c r="D14" s="21"/>
      <c r="E14" s="21"/>
      <c r="F14" s="22"/>
    </row>
    <row r="15" spans="1:6" ht="15.75">
      <c r="A15" s="17"/>
      <c r="B15" s="17"/>
      <c r="C15" s="12"/>
      <c r="D15" s="21"/>
      <c r="E15" s="21"/>
      <c r="F15" s="22"/>
    </row>
    <row r="16" spans="1:6" ht="15.75">
      <c r="A16" s="33" t="s">
        <v>51</v>
      </c>
      <c r="B16" s="29"/>
      <c r="C16" s="25" t="s">
        <v>22</v>
      </c>
      <c r="D16" s="19">
        <v>103</v>
      </c>
      <c r="E16" s="19">
        <v>0</v>
      </c>
      <c r="F16" s="20">
        <f>E16/D16*100</f>
        <v>0</v>
      </c>
    </row>
    <row r="17" spans="1:6" ht="15.75">
      <c r="A17" s="4"/>
      <c r="B17" s="34" t="s">
        <v>56</v>
      </c>
      <c r="C17" s="1" t="s">
        <v>57</v>
      </c>
      <c r="D17" s="2">
        <v>103</v>
      </c>
      <c r="E17" s="2">
        <v>0</v>
      </c>
      <c r="F17" s="22">
        <f>E17/D17*100</f>
        <v>0</v>
      </c>
    </row>
    <row r="18" spans="1:6" ht="15.75">
      <c r="A18" s="4"/>
      <c r="B18" s="17"/>
      <c r="C18" s="3"/>
      <c r="D18" s="21"/>
      <c r="E18" s="21"/>
      <c r="F18" s="22"/>
    </row>
    <row r="19" spans="1:6" ht="15.75">
      <c r="A19" s="25">
        <v>710</v>
      </c>
      <c r="B19" s="29"/>
      <c r="C19" s="18" t="s">
        <v>34</v>
      </c>
      <c r="D19" s="19">
        <f>D20</f>
        <v>40000</v>
      </c>
      <c r="E19" s="19">
        <f>E20</f>
        <v>418</v>
      </c>
      <c r="F19" s="20">
        <f>E19/D19*100</f>
        <v>1.045</v>
      </c>
    </row>
    <row r="20" spans="1:6" ht="15">
      <c r="A20" s="17"/>
      <c r="B20" s="17">
        <v>71035</v>
      </c>
      <c r="C20" s="1" t="s">
        <v>48</v>
      </c>
      <c r="D20" s="2">
        <v>40000</v>
      </c>
      <c r="E20" s="2">
        <v>418</v>
      </c>
      <c r="F20" s="6">
        <f>E20/D20*100</f>
        <v>1.045</v>
      </c>
    </row>
    <row r="21" spans="1:6" ht="15.75">
      <c r="A21" s="17"/>
      <c r="B21" s="17"/>
      <c r="C21" s="12"/>
      <c r="D21" s="21"/>
      <c r="E21" s="21"/>
      <c r="F21" s="22"/>
    </row>
    <row r="22" spans="1:6" ht="15.75">
      <c r="A22" s="23">
        <v>750</v>
      </c>
      <c r="B22" s="18"/>
      <c r="C22" s="18" t="s">
        <v>35</v>
      </c>
      <c r="D22" s="19">
        <f>D23</f>
        <v>185552</v>
      </c>
      <c r="E22" s="19">
        <f>E23</f>
        <v>96940</v>
      </c>
      <c r="F22" s="20">
        <f>E22/D22*100</f>
        <v>52.24411485729068</v>
      </c>
    </row>
    <row r="23" spans="1:6" ht="15">
      <c r="A23" s="30"/>
      <c r="B23" s="30">
        <v>75011</v>
      </c>
      <c r="C23" s="30" t="s">
        <v>58</v>
      </c>
      <c r="D23" s="31">
        <v>185552</v>
      </c>
      <c r="E23" s="31">
        <v>96940</v>
      </c>
      <c r="F23" s="6">
        <f>E23/D23*100</f>
        <v>52.24411485729068</v>
      </c>
    </row>
    <row r="24" spans="1:6" ht="15">
      <c r="A24" s="17"/>
      <c r="B24" s="17"/>
      <c r="C24" s="17"/>
      <c r="D24" s="17"/>
      <c r="E24" s="17"/>
      <c r="F24" s="17"/>
    </row>
    <row r="25" spans="1:6" ht="15.75">
      <c r="A25" s="25">
        <v>751</v>
      </c>
      <c r="B25" s="25"/>
      <c r="C25" s="25" t="s">
        <v>10</v>
      </c>
      <c r="D25" s="17"/>
      <c r="E25" s="17"/>
      <c r="F25" s="17"/>
    </row>
    <row r="26" spans="1:6" ht="15.75">
      <c r="A26" s="17"/>
      <c r="B26" s="17"/>
      <c r="C26" s="32" t="s">
        <v>11</v>
      </c>
      <c r="D26" s="17"/>
      <c r="E26" s="17"/>
      <c r="F26" s="17"/>
    </row>
    <row r="27" spans="1:6" ht="15.75">
      <c r="A27" s="17"/>
      <c r="B27" s="17"/>
      <c r="C27" s="25" t="s">
        <v>12</v>
      </c>
      <c r="D27" s="26">
        <f>D29+D30</f>
        <v>93965</v>
      </c>
      <c r="E27" s="26">
        <f>E29+E30</f>
        <v>79032</v>
      </c>
      <c r="F27" s="20">
        <f>E27/D27*100</f>
        <v>84.10791252061938</v>
      </c>
    </row>
    <row r="28" spans="1:6" ht="15">
      <c r="A28" s="17"/>
      <c r="B28" s="17">
        <v>75101</v>
      </c>
      <c r="C28" s="17" t="s">
        <v>49</v>
      </c>
      <c r="D28" s="17"/>
      <c r="E28" s="17"/>
      <c r="F28" s="17"/>
    </row>
    <row r="29" spans="1:6" ht="15">
      <c r="A29" s="17"/>
      <c r="B29" s="17"/>
      <c r="C29" s="17" t="s">
        <v>59</v>
      </c>
      <c r="D29" s="24">
        <v>7300</v>
      </c>
      <c r="E29" s="24">
        <v>2827</v>
      </c>
      <c r="F29" s="5">
        <f>E29/D29*100</f>
        <v>38.726027397260275</v>
      </c>
    </row>
    <row r="30" spans="1:6" ht="15">
      <c r="A30" s="17"/>
      <c r="B30" s="17">
        <v>75110</v>
      </c>
      <c r="C30" s="17" t="s">
        <v>23</v>
      </c>
      <c r="D30" s="24">
        <v>86665</v>
      </c>
      <c r="E30" s="24">
        <v>76205</v>
      </c>
      <c r="F30" s="5">
        <f>E30/D30*100</f>
        <v>87.93053712571395</v>
      </c>
    </row>
    <row r="31" spans="1:6" ht="15">
      <c r="A31" s="17"/>
      <c r="B31" s="17"/>
      <c r="C31" s="17"/>
      <c r="D31" s="17"/>
      <c r="E31" s="17"/>
      <c r="F31" s="17"/>
    </row>
    <row r="32" spans="1:6" ht="15.75">
      <c r="A32" s="25">
        <v>754</v>
      </c>
      <c r="B32" s="25"/>
      <c r="C32" s="25" t="s">
        <v>36</v>
      </c>
      <c r="D32" s="17"/>
      <c r="E32" s="17"/>
      <c r="F32" s="17"/>
    </row>
    <row r="33" spans="1:6" ht="15.75">
      <c r="A33" s="17"/>
      <c r="B33" s="17"/>
      <c r="C33" s="25" t="s">
        <v>37</v>
      </c>
      <c r="D33" s="26">
        <f>D34+D35</f>
        <v>63295</v>
      </c>
      <c r="E33" s="26">
        <f>E34+E35</f>
        <v>29797</v>
      </c>
      <c r="F33" s="20">
        <f>E33/D33*100</f>
        <v>47.07638834031124</v>
      </c>
    </row>
    <row r="34" spans="1:6" ht="15">
      <c r="A34" s="17"/>
      <c r="B34" s="17">
        <v>75414</v>
      </c>
      <c r="C34" s="17" t="s">
        <v>60</v>
      </c>
      <c r="D34" s="24">
        <v>22749</v>
      </c>
      <c r="E34" s="24">
        <v>10625</v>
      </c>
      <c r="F34" s="6">
        <f>E34/D34*100</f>
        <v>46.70534968570047</v>
      </c>
    </row>
    <row r="35" spans="1:6" ht="15">
      <c r="A35" s="17"/>
      <c r="B35" s="17">
        <v>75416</v>
      </c>
      <c r="C35" s="17" t="s">
        <v>61</v>
      </c>
      <c r="D35" s="24">
        <v>40546</v>
      </c>
      <c r="E35" s="24">
        <v>19172</v>
      </c>
      <c r="F35" s="5">
        <f>E35/D35*100</f>
        <v>47.28456567848863</v>
      </c>
    </row>
    <row r="36" spans="1:6" ht="15">
      <c r="A36" s="17"/>
      <c r="B36" s="17"/>
      <c r="C36" s="17"/>
      <c r="D36" s="17"/>
      <c r="E36" s="17"/>
      <c r="F36" s="17"/>
    </row>
    <row r="37" spans="1:6" ht="15.75">
      <c r="A37" s="25">
        <v>801</v>
      </c>
      <c r="B37" s="25"/>
      <c r="C37" s="25" t="s">
        <v>38</v>
      </c>
      <c r="D37" s="26">
        <f>D38</f>
        <v>11737</v>
      </c>
      <c r="E37" s="26">
        <f>E38</f>
        <v>11709</v>
      </c>
      <c r="F37" s="20">
        <f>E37/D37*100</f>
        <v>99.76143818693022</v>
      </c>
    </row>
    <row r="38" spans="1:7" ht="15.75">
      <c r="A38" s="17"/>
      <c r="B38" s="17">
        <v>80101</v>
      </c>
      <c r="C38" s="17" t="s">
        <v>62</v>
      </c>
      <c r="D38" s="24">
        <v>11737</v>
      </c>
      <c r="E38" s="24">
        <v>11709</v>
      </c>
      <c r="F38" s="6">
        <f>E38/D38*100</f>
        <v>99.76143818693022</v>
      </c>
      <c r="G38" s="7"/>
    </row>
    <row r="39" spans="1:6" ht="15">
      <c r="A39" s="17"/>
      <c r="B39" s="17"/>
      <c r="C39" s="17"/>
      <c r="D39" s="17"/>
      <c r="E39" s="17"/>
      <c r="F39" s="17"/>
    </row>
    <row r="40" spans="1:6" ht="15.75">
      <c r="A40" s="25">
        <v>853</v>
      </c>
      <c r="B40" s="25"/>
      <c r="C40" s="25" t="s">
        <v>39</v>
      </c>
      <c r="D40" s="26">
        <f>D41+D44+D47+D49+D50+D52+D53</f>
        <v>2664334</v>
      </c>
      <c r="E40" s="26">
        <f>E41+E44+E47+E49+E50+E52+E53</f>
        <v>1260361</v>
      </c>
      <c r="F40" s="20">
        <f>E40/D40*100</f>
        <v>47.30491747656262</v>
      </c>
    </row>
    <row r="41" spans="1:6" ht="15.75">
      <c r="A41" s="3"/>
      <c r="B41" s="1">
        <v>85301</v>
      </c>
      <c r="C41" s="1" t="s">
        <v>0</v>
      </c>
      <c r="D41" s="2">
        <v>28800</v>
      </c>
      <c r="E41" s="2">
        <v>21099</v>
      </c>
      <c r="F41" s="5">
        <f>E41/D41*100</f>
        <v>73.26041666666666</v>
      </c>
    </row>
    <row r="42" spans="1:6" ht="15">
      <c r="A42" s="17"/>
      <c r="B42" s="17">
        <v>85313</v>
      </c>
      <c r="C42" s="17" t="s">
        <v>13</v>
      </c>
      <c r="D42" s="17"/>
      <c r="E42" s="17"/>
      <c r="F42" s="17"/>
    </row>
    <row r="43" spans="1:6" ht="15">
      <c r="A43" s="17"/>
      <c r="B43" s="17"/>
      <c r="C43" s="17" t="s">
        <v>26</v>
      </c>
      <c r="D43" s="17"/>
      <c r="E43" s="17"/>
      <c r="F43" s="17"/>
    </row>
    <row r="44" spans="1:6" ht="15">
      <c r="A44" s="17"/>
      <c r="B44" s="17"/>
      <c r="C44" s="17" t="s">
        <v>14</v>
      </c>
      <c r="D44" s="24">
        <v>134442</v>
      </c>
      <c r="E44" s="24">
        <v>45121</v>
      </c>
      <c r="F44" s="5">
        <f>E44/D44*100</f>
        <v>33.56168459261243</v>
      </c>
    </row>
    <row r="45" spans="1:6" ht="15">
      <c r="A45" s="17"/>
      <c r="B45" s="17">
        <v>85314</v>
      </c>
      <c r="C45" s="17" t="s">
        <v>15</v>
      </c>
      <c r="D45" s="17"/>
      <c r="E45" s="17"/>
      <c r="F45" s="17"/>
    </row>
    <row r="46" spans="1:6" ht="15">
      <c r="A46" s="17"/>
      <c r="B46" s="17"/>
      <c r="C46" s="17" t="s">
        <v>16</v>
      </c>
      <c r="D46" s="17"/>
      <c r="E46" s="17"/>
      <c r="F46" s="17"/>
    </row>
    <row r="47" spans="1:6" ht="15">
      <c r="A47" s="17"/>
      <c r="B47" s="17"/>
      <c r="C47" s="17" t="s">
        <v>1</v>
      </c>
      <c r="D47" s="24">
        <v>1880136</v>
      </c>
      <c r="E47" s="24">
        <v>866646</v>
      </c>
      <c r="F47" s="5">
        <f>E47/D47*100</f>
        <v>46.09485696779382</v>
      </c>
    </row>
    <row r="48" spans="1:6" ht="15">
      <c r="A48" s="17"/>
      <c r="B48" s="17">
        <v>85316</v>
      </c>
      <c r="C48" s="17" t="s">
        <v>40</v>
      </c>
      <c r="D48" s="17"/>
      <c r="E48" s="17"/>
      <c r="F48" s="17"/>
    </row>
    <row r="49" spans="1:6" ht="15">
      <c r="A49" s="17"/>
      <c r="B49" s="17"/>
      <c r="C49" s="17" t="s">
        <v>2</v>
      </c>
      <c r="D49" s="24">
        <v>166111</v>
      </c>
      <c r="E49" s="24">
        <v>78998</v>
      </c>
      <c r="F49" s="5">
        <f>E49/D49*100</f>
        <v>47.55735622565634</v>
      </c>
    </row>
    <row r="50" spans="1:6" ht="15">
      <c r="A50" s="17"/>
      <c r="B50" s="17">
        <v>85319</v>
      </c>
      <c r="C50" s="17" t="s">
        <v>3</v>
      </c>
      <c r="D50" s="24">
        <v>424240</v>
      </c>
      <c r="E50" s="24">
        <v>231480</v>
      </c>
      <c r="F50" s="5">
        <f>E50/D50*100</f>
        <v>54.56345464831227</v>
      </c>
    </row>
    <row r="51" spans="1:6" ht="15">
      <c r="A51" s="17"/>
      <c r="B51" s="17">
        <v>85328</v>
      </c>
      <c r="C51" s="17" t="s">
        <v>4</v>
      </c>
      <c r="D51" s="17"/>
      <c r="E51" s="17"/>
      <c r="F51" s="17"/>
    </row>
    <row r="52" spans="1:6" ht="15">
      <c r="A52" s="17"/>
      <c r="B52" s="17"/>
      <c r="C52" s="17" t="s">
        <v>5</v>
      </c>
      <c r="D52" s="24">
        <v>23765</v>
      </c>
      <c r="E52" s="24">
        <v>10717</v>
      </c>
      <c r="F52" s="5">
        <f>E52/D52*100</f>
        <v>45.09572901325479</v>
      </c>
    </row>
    <row r="53" spans="1:6" ht="15">
      <c r="A53" s="17"/>
      <c r="B53" s="17">
        <v>85395</v>
      </c>
      <c r="C53" s="17" t="s">
        <v>55</v>
      </c>
      <c r="D53" s="24">
        <v>6840</v>
      </c>
      <c r="E53" s="24">
        <v>6300</v>
      </c>
      <c r="F53" s="5">
        <f>E53/D53*100</f>
        <v>92.10526315789474</v>
      </c>
    </row>
    <row r="54" spans="1:6" ht="15">
      <c r="A54" s="17"/>
      <c r="B54" s="17"/>
      <c r="C54" s="17"/>
      <c r="D54" s="24"/>
      <c r="E54" s="24"/>
      <c r="F54" s="5"/>
    </row>
    <row r="55" spans="1:6" ht="15.75" thickBot="1">
      <c r="A55" s="27"/>
      <c r="B55" s="27"/>
      <c r="C55" s="27"/>
      <c r="D55" s="27"/>
      <c r="E55" s="27"/>
      <c r="F55" s="27"/>
    </row>
    <row r="56" ht="15.75" thickBot="1">
      <c r="C56" s="28" t="s">
        <v>18</v>
      </c>
    </row>
    <row r="57" spans="1:6" ht="15.75">
      <c r="A57" s="10" t="s">
        <v>52</v>
      </c>
      <c r="B57" s="10" t="s">
        <v>53</v>
      </c>
      <c r="C57" s="10" t="s">
        <v>50</v>
      </c>
      <c r="D57" s="11" t="s">
        <v>54</v>
      </c>
      <c r="E57" s="11" t="s">
        <v>28</v>
      </c>
      <c r="F57" s="11" t="s">
        <v>29</v>
      </c>
    </row>
    <row r="58" spans="1:6" ht="15.75">
      <c r="A58" s="12"/>
      <c r="B58" s="12"/>
      <c r="C58" s="12"/>
      <c r="D58" s="13" t="s">
        <v>30</v>
      </c>
      <c r="E58" s="13" t="s">
        <v>31</v>
      </c>
      <c r="F58" s="14" t="s">
        <v>32</v>
      </c>
    </row>
    <row r="59" spans="1:6" ht="16.5" thickBot="1">
      <c r="A59" s="15"/>
      <c r="B59" s="15"/>
      <c r="C59" s="15"/>
      <c r="D59" s="16" t="s">
        <v>46</v>
      </c>
      <c r="E59" s="16" t="s">
        <v>47</v>
      </c>
      <c r="F59" s="16"/>
    </row>
    <row r="60" spans="1:6" ht="15.75">
      <c r="A60" s="12"/>
      <c r="B60" s="12"/>
      <c r="C60" s="12"/>
      <c r="D60" s="13"/>
      <c r="E60" s="13"/>
      <c r="F60" s="13"/>
    </row>
    <row r="61" spans="1:6" ht="15.75">
      <c r="A61" s="12"/>
      <c r="B61" s="12"/>
      <c r="C61" s="12"/>
      <c r="D61" s="13"/>
      <c r="E61" s="13"/>
      <c r="F61" s="13"/>
    </row>
    <row r="62" spans="1:6" ht="15.75">
      <c r="A62" s="25">
        <v>854</v>
      </c>
      <c r="B62" s="25"/>
      <c r="C62" s="25" t="s">
        <v>17</v>
      </c>
      <c r="D62" s="26">
        <f>D63</f>
        <v>240000</v>
      </c>
      <c r="E62" s="26">
        <f>E63</f>
        <v>121482</v>
      </c>
      <c r="F62" s="20">
        <f>E62/D62*100</f>
        <v>50.61750000000001</v>
      </c>
    </row>
    <row r="63" spans="1:6" ht="15">
      <c r="A63" s="17"/>
      <c r="B63" s="17">
        <v>85407</v>
      </c>
      <c r="C63" s="17" t="s">
        <v>6</v>
      </c>
      <c r="D63" s="24">
        <v>240000</v>
      </c>
      <c r="E63" s="24">
        <v>121482</v>
      </c>
      <c r="F63" s="6">
        <f>E63/D63*100</f>
        <v>50.61750000000001</v>
      </c>
    </row>
    <row r="64" spans="1:6" ht="15">
      <c r="A64" s="17"/>
      <c r="B64" s="17"/>
      <c r="C64" s="17"/>
      <c r="D64" s="24"/>
      <c r="E64" s="24"/>
      <c r="F64" s="5"/>
    </row>
    <row r="65" spans="1:6" ht="15">
      <c r="A65" s="17"/>
      <c r="B65" s="17"/>
      <c r="C65" s="17"/>
      <c r="D65" s="24"/>
      <c r="E65" s="24"/>
      <c r="F65" s="5"/>
    </row>
    <row r="66" spans="1:6" ht="15.75">
      <c r="A66" s="25">
        <v>900</v>
      </c>
      <c r="B66" s="25"/>
      <c r="C66" s="25" t="s">
        <v>19</v>
      </c>
      <c r="D66" s="17"/>
      <c r="E66" s="17"/>
      <c r="F66" s="17"/>
    </row>
    <row r="67" spans="1:6" ht="15.75">
      <c r="A67" s="17"/>
      <c r="B67" s="17"/>
      <c r="C67" s="25" t="s">
        <v>41</v>
      </c>
      <c r="D67" s="26">
        <f>D68+D69+D70</f>
        <v>1404000</v>
      </c>
      <c r="E67" s="26">
        <f>E68+E69+E70</f>
        <v>217000</v>
      </c>
      <c r="F67" s="20">
        <f>E67/D67*100</f>
        <v>15.455840455840455</v>
      </c>
    </row>
    <row r="68" spans="1:6" ht="15">
      <c r="A68" s="17"/>
      <c r="B68" s="17">
        <v>90002</v>
      </c>
      <c r="C68" s="17" t="s">
        <v>42</v>
      </c>
      <c r="D68" s="24">
        <v>80000</v>
      </c>
      <c r="E68" s="17">
        <v>0</v>
      </c>
      <c r="F68" s="6">
        <f>E68/D68*100</f>
        <v>0</v>
      </c>
    </row>
    <row r="69" spans="1:6" ht="15">
      <c r="A69" s="17"/>
      <c r="B69" s="17">
        <v>90015</v>
      </c>
      <c r="C69" s="17" t="s">
        <v>20</v>
      </c>
      <c r="D69" s="24">
        <v>217000</v>
      </c>
      <c r="E69" s="24">
        <v>217000</v>
      </c>
      <c r="F69" s="5">
        <f>E69/D69*100</f>
        <v>100</v>
      </c>
    </row>
    <row r="70" spans="1:6" ht="15">
      <c r="A70" s="17"/>
      <c r="B70" s="17">
        <v>90095</v>
      </c>
      <c r="C70" s="17" t="s">
        <v>55</v>
      </c>
      <c r="D70" s="24">
        <v>1107000</v>
      </c>
      <c r="E70" s="24">
        <v>0</v>
      </c>
      <c r="F70" s="5">
        <f>E70/D70*100</f>
        <v>0</v>
      </c>
    </row>
    <row r="71" spans="1:6" ht="15">
      <c r="A71" s="17"/>
      <c r="B71" s="17"/>
      <c r="C71" s="17"/>
      <c r="D71" s="24"/>
      <c r="E71" s="24"/>
      <c r="F71" s="5"/>
    </row>
    <row r="72" spans="1:6" ht="15">
      <c r="A72" s="17"/>
      <c r="B72" s="17"/>
      <c r="C72" s="17"/>
      <c r="D72" s="17"/>
      <c r="E72" s="17"/>
      <c r="F72" s="17"/>
    </row>
    <row r="73" spans="1:6" ht="15.75">
      <c r="A73" s="25">
        <v>921</v>
      </c>
      <c r="B73" s="25"/>
      <c r="C73" s="25" t="s">
        <v>43</v>
      </c>
      <c r="D73" s="17"/>
      <c r="E73" s="17"/>
      <c r="F73" s="17"/>
    </row>
    <row r="74" spans="1:6" ht="15.75">
      <c r="A74" s="17"/>
      <c r="B74" s="17"/>
      <c r="C74" s="25" t="s">
        <v>44</v>
      </c>
      <c r="D74" s="26">
        <f>D75+D76</f>
        <v>81000</v>
      </c>
      <c r="E74" s="26">
        <f>E75+E76</f>
        <v>40799</v>
      </c>
      <c r="F74" s="20">
        <f>E74/D74*100</f>
        <v>50.36913580246913</v>
      </c>
    </row>
    <row r="75" spans="1:6" ht="15">
      <c r="A75" s="17"/>
      <c r="B75" s="17">
        <v>92116</v>
      </c>
      <c r="C75" s="17" t="s">
        <v>25</v>
      </c>
      <c r="D75" s="24">
        <v>80000</v>
      </c>
      <c r="E75" s="24">
        <v>39800</v>
      </c>
      <c r="F75" s="6">
        <f>E75/D75*100</f>
        <v>49.75</v>
      </c>
    </row>
    <row r="76" spans="1:6" ht="15">
      <c r="A76" s="17"/>
      <c r="B76" s="17">
        <v>92195</v>
      </c>
      <c r="C76" s="17" t="s">
        <v>55</v>
      </c>
      <c r="D76" s="24">
        <v>1000</v>
      </c>
      <c r="E76" s="17">
        <v>999</v>
      </c>
      <c r="F76" s="17">
        <f>E76/D76*100</f>
        <v>99.9</v>
      </c>
    </row>
    <row r="77" spans="1:6" ht="15">
      <c r="A77" s="17"/>
      <c r="B77" s="17"/>
      <c r="C77" s="17"/>
      <c r="D77" s="17"/>
      <c r="E77" s="17"/>
      <c r="F77" s="17"/>
    </row>
    <row r="78" spans="1:6" ht="15">
      <c r="A78" s="17"/>
      <c r="B78" s="17"/>
      <c r="C78" s="17"/>
      <c r="D78" s="17"/>
      <c r="E78" s="17"/>
      <c r="F78" s="17"/>
    </row>
    <row r="79" spans="1:6" ht="15">
      <c r="A79" s="17"/>
      <c r="B79" s="17"/>
      <c r="C79" s="17"/>
      <c r="D79" s="17"/>
      <c r="E79" s="17"/>
      <c r="F79" s="17"/>
    </row>
    <row r="80" spans="1:6" ht="15">
      <c r="A80" s="17"/>
      <c r="B80" s="17"/>
      <c r="C80" s="17"/>
      <c r="D80" s="17"/>
      <c r="E80" s="17"/>
      <c r="F80" s="17"/>
    </row>
    <row r="81" spans="1:6" ht="15">
      <c r="A81" s="17"/>
      <c r="B81" s="17"/>
      <c r="C81" s="17"/>
      <c r="D81" s="17"/>
      <c r="E81" s="17"/>
      <c r="F81" s="17"/>
    </row>
    <row r="82" spans="1:6" ht="15">
      <c r="A82" s="17"/>
      <c r="B82" s="17"/>
      <c r="C82" s="17"/>
      <c r="D82" s="17"/>
      <c r="E82" s="17"/>
      <c r="F82" s="17"/>
    </row>
    <row r="83" spans="1:6" ht="15">
      <c r="A83" s="17"/>
      <c r="B83" s="17"/>
      <c r="C83" s="17"/>
      <c r="D83" s="17"/>
      <c r="E83" s="17"/>
      <c r="F83" s="17"/>
    </row>
    <row r="84" spans="1:6" ht="15">
      <c r="A84" s="17"/>
      <c r="B84" s="17"/>
      <c r="C84" s="17"/>
      <c r="D84" s="17"/>
      <c r="E84" s="17"/>
      <c r="F84" s="17"/>
    </row>
    <row r="85" spans="1:6" ht="15">
      <c r="A85" s="17"/>
      <c r="B85" s="17"/>
      <c r="C85" s="17"/>
      <c r="D85" s="17"/>
      <c r="E85" s="17"/>
      <c r="F85" s="17"/>
    </row>
    <row r="86" spans="1:6" ht="15">
      <c r="A86" s="17"/>
      <c r="B86" s="17"/>
      <c r="C86" s="17"/>
      <c r="D86" s="17"/>
      <c r="E86" s="17"/>
      <c r="F86" s="17"/>
    </row>
    <row r="87" spans="1:6" ht="15">
      <c r="A87" s="17"/>
      <c r="B87" s="17"/>
      <c r="C87" s="17"/>
      <c r="D87" s="17"/>
      <c r="E87" s="17"/>
      <c r="F87" s="17"/>
    </row>
    <row r="88" spans="1:6" ht="15">
      <c r="A88" s="17"/>
      <c r="B88" s="17"/>
      <c r="C88" s="17"/>
      <c r="D88" s="17"/>
      <c r="E88" s="17"/>
      <c r="F88" s="17"/>
    </row>
    <row r="89" spans="1:6" ht="15">
      <c r="A89" s="17"/>
      <c r="B89" s="17"/>
      <c r="C89" s="17"/>
      <c r="D89" s="17"/>
      <c r="E89" s="17"/>
      <c r="F89" s="17"/>
    </row>
    <row r="90" spans="1:6" ht="15">
      <c r="A90" s="17"/>
      <c r="B90" s="17"/>
      <c r="C90" s="17"/>
      <c r="D90" s="17"/>
      <c r="E90" s="17"/>
      <c r="F90" s="17"/>
    </row>
    <row r="91" spans="1:6" ht="15">
      <c r="A91" s="17"/>
      <c r="B91" s="17"/>
      <c r="C91" s="17"/>
      <c r="D91" s="17"/>
      <c r="E91" s="17"/>
      <c r="F91" s="17"/>
    </row>
    <row r="92" spans="1:6" ht="15">
      <c r="A92" s="17"/>
      <c r="B92" s="17"/>
      <c r="C92" s="17"/>
      <c r="D92" s="17"/>
      <c r="E92" s="17"/>
      <c r="F92" s="17"/>
    </row>
    <row r="93" spans="1:6" ht="15">
      <c r="A93" s="17"/>
      <c r="B93" s="17"/>
      <c r="C93" s="17"/>
      <c r="D93" s="17"/>
      <c r="E93" s="17"/>
      <c r="F93" s="17"/>
    </row>
    <row r="94" spans="1:6" ht="15">
      <c r="A94" s="17"/>
      <c r="B94" s="17"/>
      <c r="C94" s="17"/>
      <c r="D94" s="17"/>
      <c r="E94" s="17"/>
      <c r="F94" s="17"/>
    </row>
    <row r="95" spans="1:6" ht="15">
      <c r="A95" s="17"/>
      <c r="B95" s="17"/>
      <c r="C95" s="17"/>
      <c r="D95" s="17"/>
      <c r="E95" s="17"/>
      <c r="F95" s="17"/>
    </row>
    <row r="96" spans="1:6" ht="15">
      <c r="A96" s="17"/>
      <c r="B96" s="17"/>
      <c r="C96" s="17"/>
      <c r="D96" s="17"/>
      <c r="E96" s="17"/>
      <c r="F96" s="17"/>
    </row>
    <row r="97" spans="1:6" ht="15">
      <c r="A97" s="17"/>
      <c r="B97" s="17"/>
      <c r="C97" s="17"/>
      <c r="D97" s="17"/>
      <c r="E97" s="17"/>
      <c r="F97" s="17"/>
    </row>
    <row r="98" spans="1:6" ht="15">
      <c r="A98" s="17"/>
      <c r="B98" s="17"/>
      <c r="C98" s="17"/>
      <c r="D98" s="17"/>
      <c r="E98" s="17"/>
      <c r="F98" s="17"/>
    </row>
    <row r="99" spans="1:6" ht="15">
      <c r="A99" s="17"/>
      <c r="B99" s="17"/>
      <c r="C99" s="17"/>
      <c r="D99" s="17"/>
      <c r="E99" s="17"/>
      <c r="F99" s="17"/>
    </row>
    <row r="100" spans="1:6" ht="15">
      <c r="A100" s="17"/>
      <c r="B100" s="17"/>
      <c r="C100" s="17"/>
      <c r="D100" s="17"/>
      <c r="E100" s="17"/>
      <c r="F100" s="17"/>
    </row>
    <row r="101" spans="1:6" ht="15">
      <c r="A101" s="17"/>
      <c r="B101" s="17"/>
      <c r="C101" s="17"/>
      <c r="D101" s="17"/>
      <c r="E101" s="17"/>
      <c r="F101" s="17"/>
    </row>
    <row r="102" spans="1:6" ht="15">
      <c r="A102" s="17"/>
      <c r="B102" s="17"/>
      <c r="C102" s="17"/>
      <c r="D102" s="17"/>
      <c r="E102" s="17"/>
      <c r="F102" s="17"/>
    </row>
    <row r="103" spans="1:6" ht="15">
      <c r="A103" s="17"/>
      <c r="B103" s="17"/>
      <c r="C103" s="17"/>
      <c r="D103" s="17"/>
      <c r="E103" s="17"/>
      <c r="F103" s="17"/>
    </row>
    <row r="104" spans="1:6" ht="15">
      <c r="A104" s="17"/>
      <c r="B104" s="17"/>
      <c r="C104" s="17"/>
      <c r="D104" s="17"/>
      <c r="E104" s="17"/>
      <c r="F104" s="17"/>
    </row>
    <row r="105" spans="1:6" ht="15">
      <c r="A105" s="17"/>
      <c r="B105" s="17"/>
      <c r="C105" s="17"/>
      <c r="D105" s="17"/>
      <c r="E105" s="17"/>
      <c r="F105" s="17"/>
    </row>
    <row r="106" spans="1:6" ht="15">
      <c r="A106" s="17"/>
      <c r="B106" s="17"/>
      <c r="C106" s="17"/>
      <c r="D106" s="17"/>
      <c r="E106" s="17"/>
      <c r="F106" s="17"/>
    </row>
    <row r="107" spans="1:6" ht="15">
      <c r="A107" s="17"/>
      <c r="B107" s="17"/>
      <c r="C107" s="17"/>
      <c r="D107" s="17"/>
      <c r="E107" s="17"/>
      <c r="F107" s="17"/>
    </row>
    <row r="108" spans="1:6" ht="15">
      <c r="A108" s="17"/>
      <c r="B108" s="17"/>
      <c r="C108" s="17"/>
      <c r="D108" s="17"/>
      <c r="E108" s="17"/>
      <c r="F108" s="17"/>
    </row>
    <row r="109" spans="1:6" ht="15">
      <c r="A109" s="17"/>
      <c r="B109" s="17"/>
      <c r="C109" s="17"/>
      <c r="D109" s="17"/>
      <c r="E109" s="17"/>
      <c r="F109" s="17"/>
    </row>
    <row r="110" spans="1:6" ht="15">
      <c r="A110" s="17"/>
      <c r="B110" s="17"/>
      <c r="C110" s="17"/>
      <c r="D110" s="17"/>
      <c r="E110" s="17"/>
      <c r="F110" s="17"/>
    </row>
    <row r="111" spans="1:6" ht="15.75" thickBot="1">
      <c r="A111" s="27"/>
      <c r="B111" s="27"/>
      <c r="C111" s="27"/>
      <c r="D111" s="27"/>
      <c r="E111" s="27"/>
      <c r="F111" s="27"/>
    </row>
  </sheetData>
  <printOptions/>
  <pageMargins left="0.75" right="0.75" top="1" bottom="1" header="0.5" footer="0.5"/>
  <pageSetup horizontalDpi="360" verticalDpi="36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8" sqref="L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Wodzisław Śl.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2003-08-25T11:31:09Z</cp:lastPrinted>
  <dcterms:created xsi:type="dcterms:W3CDTF">2001-02-02T08:16:54Z</dcterms:created>
  <dcterms:modified xsi:type="dcterms:W3CDTF">2003-08-28T05:19:43Z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