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80" windowHeight="6645" activeTab="0"/>
  </bookViews>
  <sheets>
    <sheet name="Zad.zlecone" sheetId="1" r:id="rId1"/>
    <sheet name="Arkusz5" sheetId="2" r:id="rId2"/>
    <sheet name="Arkusz4" sheetId="3" r:id="rId3"/>
    <sheet name="Arkusz3" sheetId="4" r:id="rId4"/>
  </sheets>
  <definedNames>
    <definedName name="_xlnm.Print_Area" localSheetId="0">'Zad.zlecone'!$A$1:$H$167</definedName>
  </definedNames>
  <calcPr fullCalcOnLoad="1"/>
</workbook>
</file>

<file path=xl/sharedStrings.xml><?xml version="1.0" encoding="utf-8"?>
<sst xmlns="http://schemas.openxmlformats.org/spreadsheetml/2006/main" count="147" uniqueCount="89">
  <si>
    <t>Dz.</t>
  </si>
  <si>
    <t>Wyszczególnienie</t>
  </si>
  <si>
    <t>Urzędy wojewódzkie</t>
  </si>
  <si>
    <t>kontroli i ochrony prawa</t>
  </si>
  <si>
    <t>Ośrodki pomocy społecznej</t>
  </si>
  <si>
    <t>Rozdz.</t>
  </si>
  <si>
    <t>Zakup materiałów i wyposażenia</t>
  </si>
  <si>
    <t>Zakup energii</t>
  </si>
  <si>
    <t>Zakup usług remontowych</t>
  </si>
  <si>
    <t>Zakup usług pozostałych</t>
  </si>
  <si>
    <t>DZIAŁALNOŚĆ USŁUGOWA</t>
  </si>
  <si>
    <t xml:space="preserve">przez gminę na podstawie porozumień </t>
  </si>
  <si>
    <t>z organami administracji rządowej</t>
  </si>
  <si>
    <t>ADMINISTRACJA PUBLICZNA</t>
  </si>
  <si>
    <t xml:space="preserve">Dotacje celowe otrzymane z budżetu </t>
  </si>
  <si>
    <t>Wynagrodzenia osobowe pracowników</t>
  </si>
  <si>
    <t>Składki na ubezpieczenia społeczne</t>
  </si>
  <si>
    <t>Składki na Fundusz Pracy</t>
  </si>
  <si>
    <t>do wynagrodzeń</t>
  </si>
  <si>
    <t>Podróże służbowe krajowe</t>
  </si>
  <si>
    <t>Wydatki na zakupy inwestycyjne</t>
  </si>
  <si>
    <t>jednostek budżetowych</t>
  </si>
  <si>
    <t>URZĘDY NACZELNYCH ORGANÓW</t>
  </si>
  <si>
    <t>Dodatkowe wynagrodzenia roczne</t>
  </si>
  <si>
    <t>opiekuńcze</t>
  </si>
  <si>
    <t>Świadczenia społeczne</t>
  </si>
  <si>
    <t>Składki na ubezpieczenia zdrowotne</t>
  </si>
  <si>
    <t xml:space="preserve">       </t>
  </si>
  <si>
    <t xml:space="preserve">        </t>
  </si>
  <si>
    <t xml:space="preserve">         </t>
  </si>
  <si>
    <t>Załącznik Nr 3</t>
  </si>
  <si>
    <t xml:space="preserve">                                     PLAN FINANSOWY ZADAŃ</t>
  </si>
  <si>
    <t xml:space="preserve">       ZLECONYCH JEDNOSTKOM SAMORZĄDU TERYTORIALNEGO</t>
  </si>
  <si>
    <t xml:space="preserve">   Z ZAKRESU ADMINISTRACJI RZĄDOWEJ ORAZ INNYCH ZADAŃ</t>
  </si>
  <si>
    <t>USTAWAMI I PLAN ZADAŃ BIEŻĄCYCH REALIZOWANYCH NA PODSTAWIE</t>
  </si>
  <si>
    <t xml:space="preserve">   §</t>
  </si>
  <si>
    <t>Plan dochodów</t>
  </si>
  <si>
    <t>Plan wydatków</t>
  </si>
  <si>
    <t>Kwota doch</t>
  </si>
  <si>
    <t>do odprow.</t>
  </si>
  <si>
    <t>do budż.pań</t>
  </si>
  <si>
    <t xml:space="preserve">   RZĄDOWEJ ORAZ INNYCH ZADAŃ </t>
  </si>
  <si>
    <t>Dotacje celowe otrzymane z budżetu państ.</t>
  </si>
  <si>
    <t>na realizację zadań bieżących z zakresu</t>
  </si>
  <si>
    <t>administracji rządowej oraz innych zadań</t>
  </si>
  <si>
    <t>zlec. gminie (związkom gmin) ustawami</t>
  </si>
  <si>
    <t xml:space="preserve">Dochody budżetu państwa związane </t>
  </si>
  <si>
    <t>z realizacją zadań zleconych jednostkom</t>
  </si>
  <si>
    <t>samorządu terytorialnego</t>
  </si>
  <si>
    <t>z tego:</t>
  </si>
  <si>
    <t>WŁADZY PAŃSTWOWEJ, KONTROLI</t>
  </si>
  <si>
    <t>I OCHRONY PRAWA ORAZ SĄDOWNIC.</t>
  </si>
  <si>
    <t>Urzędy naczelnych organów władzy państw.</t>
  </si>
  <si>
    <t xml:space="preserve">                                         - 2 -</t>
  </si>
  <si>
    <t>Zasiłki i pomoc w naturze oraz składki na</t>
  </si>
  <si>
    <t>Odpisy na zakładowy fundusz świad.socjal.</t>
  </si>
  <si>
    <t>Usługi opiekuńcze i specjalistyczne usługi</t>
  </si>
  <si>
    <t>II. ZADANIA BIEŻĄCE REALIZOWANE</t>
  </si>
  <si>
    <t xml:space="preserve">   PRZEZ GMINĘ NA PODSTAWIE</t>
  </si>
  <si>
    <t xml:space="preserve">   POROZUMIEŃ Z ORGANAMI </t>
  </si>
  <si>
    <t xml:space="preserve">   ADMINISTRACJI RZĄDOWEJ</t>
  </si>
  <si>
    <t>państwa na zadania bieżące realizowane</t>
  </si>
  <si>
    <t xml:space="preserve">                                    - 3 -</t>
  </si>
  <si>
    <t>OGÓŁEM  I + II</t>
  </si>
  <si>
    <t>Cmentarze</t>
  </si>
  <si>
    <t>Składki na ubezp. zdr. opłacane za osoby</t>
  </si>
  <si>
    <t>pobierające niektóre świadczenia</t>
  </si>
  <si>
    <t>z pomocy społecznej</t>
  </si>
  <si>
    <t>Zasiłki rodzinne, pielęgnacyjne i wychow.</t>
  </si>
  <si>
    <r>
      <t xml:space="preserve">   </t>
    </r>
    <r>
      <rPr>
        <b/>
        <sz val="12"/>
        <rFont val="Arial CE"/>
        <family val="2"/>
      </rPr>
      <t>USTAWAMI</t>
    </r>
  </si>
  <si>
    <t>do Zarządzenia Prezydenta</t>
  </si>
  <si>
    <t>Miasta</t>
  </si>
  <si>
    <t>ubezpieczenia społeczne</t>
  </si>
  <si>
    <t>Dot. cel. otrz. z budż. pań. na inwest. i zak.</t>
  </si>
  <si>
    <t>POMOC SPOŁECZNA</t>
  </si>
  <si>
    <t>zadań zleconych gminom ustawami</t>
  </si>
  <si>
    <t>I. ZAD. BIEŻĄCE Z ZAKRESU ADMIN.</t>
  </si>
  <si>
    <t xml:space="preserve">  ZLECONYCH GMINIE (ZWIĄZ. GMIN)</t>
  </si>
  <si>
    <t xml:space="preserve">    POROZUMIEŃ Z ORGANAMI ADMINISTRACJI RZĄDOWEJ NA 2004 ROK</t>
  </si>
  <si>
    <t>na 2004 rok</t>
  </si>
  <si>
    <t>Dotacje celowe otrzymane z budż. państ.</t>
  </si>
  <si>
    <t>1. zadania nadzorowane przez Wydział</t>
  </si>
  <si>
    <t xml:space="preserve">   Spraw Obywatelskich i Migracji</t>
  </si>
  <si>
    <t>2. zadania nadzorowane przez Wydział</t>
  </si>
  <si>
    <t xml:space="preserve">    Zarządzania Kryzysowego</t>
  </si>
  <si>
    <t>3. zadania nadzorowane przez Wydział</t>
  </si>
  <si>
    <t xml:space="preserve">   Rozwoju Regionalnego</t>
  </si>
  <si>
    <t>inwest. z zakresu adm. rząd.oraz innych</t>
  </si>
  <si>
    <t>Nagrody i wydatki osobowe nie zaliczane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</si>
</sst>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u val="single"/>
      <sz val="12"/>
      <name val="Arial CE"/>
      <family val="2"/>
    </font>
    <font>
      <b/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3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" fillId="4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workbookViewId="0" topLeftCell="A1">
      <selection activeCell="D146" sqref="D146"/>
    </sheetView>
  </sheetViews>
  <sheetFormatPr defaultColWidth="9.00390625" defaultRowHeight="12.75"/>
  <cols>
    <col min="1" max="1" width="5.875" style="0" customWidth="1"/>
    <col min="2" max="2" width="7.875" style="0" customWidth="1"/>
    <col min="3" max="3" width="6.875" style="0" customWidth="1"/>
    <col min="4" max="4" width="42.75390625" style="0" customWidth="1"/>
    <col min="5" max="5" width="11.25390625" style="0" customWidth="1"/>
    <col min="6" max="6" width="12.00390625" style="0" customWidth="1"/>
    <col min="7" max="7" width="9.125" style="0" hidden="1" customWidth="1"/>
    <col min="8" max="8" width="9.625" style="0" customWidth="1"/>
  </cols>
  <sheetData>
    <row r="1" ht="12.75">
      <c r="E1" t="s">
        <v>30</v>
      </c>
    </row>
    <row r="2" spans="1:8" ht="12.75">
      <c r="A2" t="s">
        <v>27</v>
      </c>
      <c r="B2" t="s">
        <v>28</v>
      </c>
      <c r="C2" t="s">
        <v>29</v>
      </c>
      <c r="E2" t="s">
        <v>70</v>
      </c>
      <c r="H2" t="s">
        <v>71</v>
      </c>
    </row>
    <row r="3" s="1" customFormat="1" ht="18">
      <c r="A3" s="14" t="s">
        <v>31</v>
      </c>
    </row>
    <row r="4" s="14" customFormat="1" ht="15.75">
      <c r="A4" s="14" t="s">
        <v>33</v>
      </c>
    </row>
    <row r="5" s="14" customFormat="1" ht="15.75">
      <c r="A5" s="14" t="s">
        <v>32</v>
      </c>
    </row>
    <row r="6" s="14" customFormat="1" ht="15.75">
      <c r="A6" s="14" t="s">
        <v>34</v>
      </c>
    </row>
    <row r="7" s="14" customFormat="1" ht="15.75">
      <c r="A7" s="14" t="s">
        <v>78</v>
      </c>
    </row>
    <row r="8" s="14" customFormat="1" ht="15.75"/>
    <row r="9" ht="13.5" thickBot="1"/>
    <row r="10" spans="1:8" ht="12.75">
      <c r="A10" s="7" t="s">
        <v>0</v>
      </c>
      <c r="B10" s="7" t="s">
        <v>5</v>
      </c>
      <c r="C10" s="7" t="s">
        <v>35</v>
      </c>
      <c r="D10" s="7" t="s">
        <v>1</v>
      </c>
      <c r="E10" s="16" t="s">
        <v>36</v>
      </c>
      <c r="F10" s="16" t="s">
        <v>37</v>
      </c>
      <c r="G10" s="7"/>
      <c r="H10" s="16" t="s">
        <v>38</v>
      </c>
    </row>
    <row r="11" spans="1:8" s="15" customFormat="1" ht="11.25">
      <c r="A11" s="17"/>
      <c r="B11" s="17"/>
      <c r="C11" s="17"/>
      <c r="D11" s="17"/>
      <c r="E11" s="17" t="s">
        <v>79</v>
      </c>
      <c r="F11" s="17" t="s">
        <v>79</v>
      </c>
      <c r="G11" s="17"/>
      <c r="H11" s="17" t="s">
        <v>39</v>
      </c>
    </row>
    <row r="12" spans="1:8" s="15" customFormat="1" ht="12" thickBot="1">
      <c r="A12" s="18"/>
      <c r="B12" s="18"/>
      <c r="C12" s="18"/>
      <c r="D12" s="18"/>
      <c r="E12" s="18"/>
      <c r="F12" s="18"/>
      <c r="G12" s="18"/>
      <c r="H12" s="18" t="s">
        <v>40</v>
      </c>
    </row>
    <row r="13" spans="1:8" s="15" customFormat="1" ht="12" thickBot="1">
      <c r="A13" s="16"/>
      <c r="B13" s="16"/>
      <c r="C13" s="16"/>
      <c r="D13" s="16"/>
      <c r="E13" s="16"/>
      <c r="F13" s="16"/>
      <c r="G13" s="16"/>
      <c r="H13" s="16"/>
    </row>
    <row r="14" spans="1:8" s="2" customFormat="1" ht="15.75">
      <c r="A14" s="3"/>
      <c r="B14" s="3"/>
      <c r="C14" s="3"/>
      <c r="D14" s="40" t="s">
        <v>76</v>
      </c>
      <c r="E14" s="41"/>
      <c r="F14" s="41"/>
      <c r="G14" s="41"/>
      <c r="H14" s="41"/>
    </row>
    <row r="15" spans="1:8" s="2" customFormat="1" ht="15.75">
      <c r="A15" s="3"/>
      <c r="B15" s="3"/>
      <c r="C15" s="3"/>
      <c r="D15" s="42" t="s">
        <v>41</v>
      </c>
      <c r="E15" s="43"/>
      <c r="F15" s="43"/>
      <c r="G15" s="43"/>
      <c r="H15" s="43"/>
    </row>
    <row r="16" spans="1:8" s="2" customFormat="1" ht="15.75">
      <c r="A16" s="3"/>
      <c r="B16" s="3"/>
      <c r="C16" s="3"/>
      <c r="D16" s="42" t="s">
        <v>77</v>
      </c>
      <c r="E16" s="43"/>
      <c r="F16" s="43"/>
      <c r="G16" s="43"/>
      <c r="H16" s="43"/>
    </row>
    <row r="17" spans="1:8" s="2" customFormat="1" ht="16.5" thickBot="1">
      <c r="A17" s="3"/>
      <c r="B17" s="3"/>
      <c r="C17" s="3"/>
      <c r="D17" s="44" t="s">
        <v>69</v>
      </c>
      <c r="E17" s="45">
        <f>E20+E45+E62</f>
        <v>1580118</v>
      </c>
      <c r="F17" s="45">
        <f>F20+F45+F62</f>
        <v>1580118</v>
      </c>
      <c r="G17" s="46"/>
      <c r="H17" s="45">
        <f>H20+H62</f>
        <v>112700</v>
      </c>
    </row>
    <row r="18" spans="1:8" s="2" customFormat="1" ht="15.75">
      <c r="A18" s="3"/>
      <c r="B18" s="3"/>
      <c r="C18" s="3"/>
      <c r="D18" s="3"/>
      <c r="E18" s="23"/>
      <c r="F18" s="23"/>
      <c r="G18" s="25"/>
      <c r="H18" s="2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.75">
      <c r="A20" s="21">
        <v>750</v>
      </c>
      <c r="B20" s="21"/>
      <c r="C20" s="21"/>
      <c r="D20" s="21" t="s">
        <v>13</v>
      </c>
      <c r="E20" s="19">
        <f>E22</f>
        <v>192149</v>
      </c>
      <c r="F20" s="19">
        <f>F22</f>
        <v>192149</v>
      </c>
      <c r="G20" s="21"/>
      <c r="H20" s="19">
        <f>H22</f>
        <v>112700</v>
      </c>
    </row>
    <row r="21" spans="1:8" ht="15.75">
      <c r="A21" s="25"/>
      <c r="B21" s="34"/>
      <c r="C21" s="34"/>
      <c r="D21" s="34"/>
      <c r="E21" s="35"/>
      <c r="F21" s="35"/>
      <c r="G21" s="34"/>
      <c r="H21" s="35"/>
    </row>
    <row r="22" spans="1:8" ht="15">
      <c r="A22" s="3"/>
      <c r="B22" s="9">
        <v>75011</v>
      </c>
      <c r="C22" s="9"/>
      <c r="D22" s="9" t="s">
        <v>2</v>
      </c>
      <c r="E22" s="27">
        <f>E29</f>
        <v>192149</v>
      </c>
      <c r="F22" s="27">
        <f>F37+F38+F39+F40</f>
        <v>192149</v>
      </c>
      <c r="G22" s="9"/>
      <c r="H22" s="27">
        <f>H25</f>
        <v>112700</v>
      </c>
    </row>
    <row r="23" spans="1:8" ht="15">
      <c r="A23" s="3"/>
      <c r="B23" s="3"/>
      <c r="C23" s="3">
        <v>2350</v>
      </c>
      <c r="D23" s="3" t="s">
        <v>46</v>
      </c>
      <c r="E23" s="3"/>
      <c r="F23" s="3"/>
      <c r="G23" s="3"/>
      <c r="H23" s="3"/>
    </row>
    <row r="24" spans="1:8" ht="15">
      <c r="A24" s="3"/>
      <c r="B24" s="3"/>
      <c r="C24" s="3"/>
      <c r="D24" s="3" t="s">
        <v>47</v>
      </c>
      <c r="E24" s="3"/>
      <c r="F24" s="3"/>
      <c r="G24" s="3"/>
      <c r="H24" s="3"/>
    </row>
    <row r="25" spans="1:8" ht="15">
      <c r="A25" s="3"/>
      <c r="B25" s="3"/>
      <c r="C25" s="3"/>
      <c r="D25" s="3" t="s">
        <v>48</v>
      </c>
      <c r="E25" s="3"/>
      <c r="F25" s="3"/>
      <c r="G25" s="3"/>
      <c r="H25" s="4">
        <v>112700</v>
      </c>
    </row>
    <row r="26" spans="1:8" ht="15">
      <c r="A26" s="3"/>
      <c r="B26" s="3"/>
      <c r="C26" s="3">
        <v>2010</v>
      </c>
      <c r="D26" s="3" t="s">
        <v>80</v>
      </c>
      <c r="E26" s="3"/>
      <c r="F26" s="3"/>
      <c r="G26" s="3"/>
      <c r="H26" s="3"/>
    </row>
    <row r="27" spans="1:8" ht="15">
      <c r="A27" s="3"/>
      <c r="B27" s="3"/>
      <c r="C27" s="3"/>
      <c r="D27" s="3" t="s">
        <v>43</v>
      </c>
      <c r="E27" s="3"/>
      <c r="F27" s="3"/>
      <c r="G27" s="3"/>
      <c r="H27" s="3"/>
    </row>
    <row r="28" spans="1:8" ht="15">
      <c r="A28" s="3"/>
      <c r="B28" s="3"/>
      <c r="C28" s="3"/>
      <c r="D28" s="3" t="s">
        <v>44</v>
      </c>
      <c r="E28" s="3"/>
      <c r="F28" s="3"/>
      <c r="G28" s="3"/>
      <c r="H28" s="3"/>
    </row>
    <row r="29" spans="1:8" ht="15">
      <c r="A29" s="3"/>
      <c r="B29" s="3"/>
      <c r="C29" s="3"/>
      <c r="D29" s="3" t="s">
        <v>45</v>
      </c>
      <c r="E29" s="30">
        <f>E32+E34+E36</f>
        <v>192149</v>
      </c>
      <c r="F29" s="30">
        <f>F37+F38+F39+F40</f>
        <v>192149</v>
      </c>
      <c r="G29" s="29"/>
      <c r="H29" s="29"/>
    </row>
    <row r="30" spans="1:8" ht="15">
      <c r="A30" s="3"/>
      <c r="B30" s="3"/>
      <c r="C30" s="3"/>
      <c r="D30" s="3" t="s">
        <v>49</v>
      </c>
      <c r="E30" s="3"/>
      <c r="F30" s="3"/>
      <c r="G30" s="3"/>
      <c r="H30" s="3"/>
    </row>
    <row r="31" spans="1:8" ht="15">
      <c r="A31" s="3"/>
      <c r="B31" s="3"/>
      <c r="C31" s="3"/>
      <c r="D31" s="3" t="s">
        <v>81</v>
      </c>
      <c r="E31" s="4"/>
      <c r="F31" s="4"/>
      <c r="G31" s="4"/>
      <c r="H31" s="4"/>
    </row>
    <row r="32" spans="1:8" ht="15">
      <c r="A32" s="3"/>
      <c r="B32" s="3"/>
      <c r="C32" s="3"/>
      <c r="D32" s="3" t="s">
        <v>82</v>
      </c>
      <c r="E32" s="4">
        <v>157000</v>
      </c>
      <c r="F32" s="4"/>
      <c r="G32" s="4"/>
      <c r="H32" s="4"/>
    </row>
    <row r="33" spans="1:8" ht="15">
      <c r="A33" s="3"/>
      <c r="B33" s="3"/>
      <c r="C33" s="3"/>
      <c r="D33" s="3" t="s">
        <v>83</v>
      </c>
      <c r="E33" s="4"/>
      <c r="F33" s="4"/>
      <c r="G33" s="4"/>
      <c r="H33" s="4"/>
    </row>
    <row r="34" spans="1:8" ht="15">
      <c r="A34" s="3"/>
      <c r="B34" s="3"/>
      <c r="C34" s="3"/>
      <c r="D34" s="3" t="s">
        <v>84</v>
      </c>
      <c r="E34" s="4">
        <v>4200</v>
      </c>
      <c r="F34" s="4"/>
      <c r="G34" s="4"/>
      <c r="H34" s="4"/>
    </row>
    <row r="35" spans="1:8" ht="15">
      <c r="A35" s="3"/>
      <c r="B35" s="3"/>
      <c r="C35" s="3"/>
      <c r="D35" s="3" t="s">
        <v>85</v>
      </c>
      <c r="E35" s="4"/>
      <c r="F35" s="4"/>
      <c r="G35" s="4"/>
      <c r="H35" s="4"/>
    </row>
    <row r="36" spans="1:8" ht="15">
      <c r="A36" s="3"/>
      <c r="B36" s="3"/>
      <c r="C36" s="3"/>
      <c r="D36" s="3" t="s">
        <v>86</v>
      </c>
      <c r="E36" s="4">
        <v>30949</v>
      </c>
      <c r="F36" s="4"/>
      <c r="G36" s="4"/>
      <c r="H36" s="4"/>
    </row>
    <row r="37" spans="1:8" ht="15">
      <c r="A37" s="3"/>
      <c r="B37" s="3"/>
      <c r="C37" s="3">
        <v>4010</v>
      </c>
      <c r="D37" s="3" t="s">
        <v>15</v>
      </c>
      <c r="E37" s="3"/>
      <c r="F37" s="4">
        <v>177574</v>
      </c>
      <c r="G37" s="3"/>
      <c r="H37" s="3"/>
    </row>
    <row r="38" spans="1:8" ht="15">
      <c r="A38" s="3"/>
      <c r="B38" s="3"/>
      <c r="C38" s="3">
        <v>4110</v>
      </c>
      <c r="D38" s="3" t="s">
        <v>16</v>
      </c>
      <c r="E38" s="3"/>
      <c r="F38" s="4">
        <v>5035</v>
      </c>
      <c r="G38" s="3"/>
      <c r="H38" s="3"/>
    </row>
    <row r="39" spans="1:8" ht="15">
      <c r="A39" s="3"/>
      <c r="B39" s="3"/>
      <c r="C39" s="3">
        <v>4120</v>
      </c>
      <c r="D39" s="3" t="s">
        <v>17</v>
      </c>
      <c r="E39" s="3"/>
      <c r="F39" s="4">
        <v>1540</v>
      </c>
      <c r="G39" s="3"/>
      <c r="H39" s="3"/>
    </row>
    <row r="40" spans="1:8" ht="15">
      <c r="A40" s="3"/>
      <c r="B40" s="3"/>
      <c r="C40" s="3">
        <v>4210</v>
      </c>
      <c r="D40" s="3" t="s">
        <v>6</v>
      </c>
      <c r="E40" s="3"/>
      <c r="F40" s="4">
        <v>8000</v>
      </c>
      <c r="G40" s="3"/>
      <c r="H40" s="3"/>
    </row>
    <row r="41" spans="1:8" ht="15">
      <c r="A41" s="3"/>
      <c r="B41" s="3"/>
      <c r="C41" s="3"/>
      <c r="D41" s="3"/>
      <c r="E41" s="3"/>
      <c r="F41" s="4"/>
      <c r="G41" s="3"/>
      <c r="H41" s="3"/>
    </row>
    <row r="42" spans="1:8" ht="15">
      <c r="A42" s="3"/>
      <c r="B42" s="3"/>
      <c r="C42" s="3"/>
      <c r="D42" s="3"/>
      <c r="E42" s="3"/>
      <c r="F42" s="4"/>
      <c r="G42" s="3"/>
      <c r="H42" s="3"/>
    </row>
    <row r="43" spans="1:8" ht="15.75">
      <c r="A43" s="21">
        <v>751</v>
      </c>
      <c r="B43" s="21"/>
      <c r="C43" s="21"/>
      <c r="D43" s="21" t="s">
        <v>22</v>
      </c>
      <c r="E43" s="3"/>
      <c r="F43" s="3"/>
      <c r="G43" s="3"/>
      <c r="H43" s="3"/>
    </row>
    <row r="44" spans="1:8" ht="15.75">
      <c r="A44" s="34"/>
      <c r="B44" s="34"/>
      <c r="C44" s="34"/>
      <c r="D44" s="21" t="s">
        <v>50</v>
      </c>
      <c r="E44" s="3"/>
      <c r="F44" s="3"/>
      <c r="G44" s="3"/>
      <c r="H44" s="3"/>
    </row>
    <row r="45" spans="1:8" ht="15.75">
      <c r="A45" s="25"/>
      <c r="B45" s="25"/>
      <c r="C45" s="25"/>
      <c r="D45" s="21" t="s">
        <v>51</v>
      </c>
      <c r="E45" s="19">
        <f>E48</f>
        <v>7800</v>
      </c>
      <c r="F45" s="19">
        <f>F48</f>
        <v>7800</v>
      </c>
      <c r="G45" s="21"/>
      <c r="H45" s="21"/>
    </row>
    <row r="46" spans="1:8" ht="15.75">
      <c r="A46" s="25"/>
      <c r="B46" s="25"/>
      <c r="C46" s="25"/>
      <c r="D46" s="25"/>
      <c r="E46" s="23"/>
      <c r="F46" s="23"/>
      <c r="G46" s="25"/>
      <c r="H46" s="25"/>
    </row>
    <row r="47" spans="1:8" ht="15">
      <c r="A47" s="3"/>
      <c r="B47" s="9">
        <v>75101</v>
      </c>
      <c r="C47" s="9"/>
      <c r="D47" s="9" t="s">
        <v>52</v>
      </c>
      <c r="E47" s="3"/>
      <c r="F47" s="3"/>
      <c r="G47" s="3"/>
      <c r="H47" s="3"/>
    </row>
    <row r="48" spans="1:8" ht="15">
      <c r="A48" s="3"/>
      <c r="B48" s="3"/>
      <c r="C48" s="3"/>
      <c r="D48" s="9" t="s">
        <v>3</v>
      </c>
      <c r="E48" s="27">
        <f>E52</f>
        <v>7800</v>
      </c>
      <c r="F48" s="27">
        <f>F52</f>
        <v>7800</v>
      </c>
      <c r="G48" s="9"/>
      <c r="H48" s="9"/>
    </row>
    <row r="49" spans="1:8" ht="15">
      <c r="A49" s="3"/>
      <c r="B49" s="3"/>
      <c r="C49" s="3">
        <v>2010</v>
      </c>
      <c r="D49" s="3" t="s">
        <v>42</v>
      </c>
      <c r="E49" s="3"/>
      <c r="F49" s="3"/>
      <c r="G49" s="3"/>
      <c r="H49" s="3"/>
    </row>
    <row r="50" spans="1:8" ht="15">
      <c r="A50" s="3"/>
      <c r="B50" s="3"/>
      <c r="C50" s="3"/>
      <c r="D50" s="3" t="s">
        <v>43</v>
      </c>
      <c r="E50" s="3"/>
      <c r="F50" s="3"/>
      <c r="G50" s="3"/>
      <c r="H50" s="3"/>
    </row>
    <row r="51" spans="1:8" ht="15">
      <c r="A51" s="3"/>
      <c r="B51" s="3"/>
      <c r="C51" s="3"/>
      <c r="D51" s="3" t="s">
        <v>44</v>
      </c>
      <c r="E51" s="3"/>
      <c r="F51" s="3"/>
      <c r="G51" s="3"/>
      <c r="H51" s="3"/>
    </row>
    <row r="52" spans="1:8" ht="15">
      <c r="A52" s="3"/>
      <c r="B52" s="3"/>
      <c r="C52" s="3"/>
      <c r="D52" s="3" t="s">
        <v>45</v>
      </c>
      <c r="E52" s="30">
        <v>7800</v>
      </c>
      <c r="F52" s="30">
        <f>F53+F54+F55+F56</f>
        <v>7800</v>
      </c>
      <c r="G52" s="29"/>
      <c r="H52" s="29"/>
    </row>
    <row r="53" spans="1:8" ht="15">
      <c r="A53" s="3"/>
      <c r="B53" s="3"/>
      <c r="C53" s="3">
        <v>4110</v>
      </c>
      <c r="D53" s="3" t="s">
        <v>16</v>
      </c>
      <c r="E53" s="3"/>
      <c r="F53" s="3">
        <v>780</v>
      </c>
      <c r="G53" s="3"/>
      <c r="H53" s="3"/>
    </row>
    <row r="54" spans="1:8" ht="15">
      <c r="A54" s="3"/>
      <c r="B54" s="3"/>
      <c r="C54" s="3">
        <v>4120</v>
      </c>
      <c r="D54" s="3" t="s">
        <v>17</v>
      </c>
      <c r="E54" s="3"/>
      <c r="F54" s="3">
        <v>120</v>
      </c>
      <c r="G54" s="3"/>
      <c r="H54" s="3"/>
    </row>
    <row r="55" spans="1:8" ht="15">
      <c r="A55" s="3"/>
      <c r="B55" s="3"/>
      <c r="C55" s="3">
        <v>4210</v>
      </c>
      <c r="D55" s="3" t="s">
        <v>6</v>
      </c>
      <c r="E55" s="3"/>
      <c r="F55" s="4">
        <v>2400</v>
      </c>
      <c r="G55" s="3"/>
      <c r="H55" s="3"/>
    </row>
    <row r="56" spans="1:8" ht="15.75" thickBot="1">
      <c r="A56" s="31"/>
      <c r="B56" s="31"/>
      <c r="C56" s="31">
        <v>4300</v>
      </c>
      <c r="D56" s="31" t="s">
        <v>9</v>
      </c>
      <c r="E56" s="31"/>
      <c r="F56" s="37">
        <v>4500</v>
      </c>
      <c r="G56" s="31"/>
      <c r="H56" s="31"/>
    </row>
    <row r="57" ht="13.5" thickBot="1">
      <c r="D57" t="s">
        <v>53</v>
      </c>
    </row>
    <row r="58" spans="1:8" ht="12.75">
      <c r="A58" s="7" t="s">
        <v>0</v>
      </c>
      <c r="B58" s="7" t="s">
        <v>5</v>
      </c>
      <c r="C58" s="7" t="s">
        <v>35</v>
      </c>
      <c r="D58" s="7" t="s">
        <v>1</v>
      </c>
      <c r="E58" s="16" t="s">
        <v>36</v>
      </c>
      <c r="F58" s="16" t="s">
        <v>37</v>
      </c>
      <c r="G58" s="7"/>
      <c r="H58" s="16" t="s">
        <v>38</v>
      </c>
    </row>
    <row r="59" spans="1:8" ht="12.75">
      <c r="A59" s="17"/>
      <c r="B59" s="17"/>
      <c r="C59" s="17"/>
      <c r="D59" s="17"/>
      <c r="E59" s="17" t="s">
        <v>79</v>
      </c>
      <c r="F59" s="17" t="s">
        <v>79</v>
      </c>
      <c r="G59" s="17"/>
      <c r="H59" s="17" t="s">
        <v>39</v>
      </c>
    </row>
    <row r="60" spans="1:8" ht="13.5" thickBot="1">
      <c r="A60" s="18"/>
      <c r="B60" s="18"/>
      <c r="C60" s="18"/>
      <c r="D60" s="18"/>
      <c r="E60" s="18"/>
      <c r="F60" s="18"/>
      <c r="G60" s="18"/>
      <c r="H60" s="18" t="s">
        <v>40</v>
      </c>
    </row>
    <row r="61" spans="1:8" ht="12.75">
      <c r="A61" s="17"/>
      <c r="B61" s="17"/>
      <c r="C61" s="17"/>
      <c r="D61" s="17"/>
      <c r="E61" s="17"/>
      <c r="F61" s="17"/>
      <c r="G61" s="17"/>
      <c r="H61" s="17"/>
    </row>
    <row r="62" spans="1:8" ht="15.75">
      <c r="A62" s="21">
        <v>852</v>
      </c>
      <c r="B62" s="21"/>
      <c r="C62" s="21"/>
      <c r="D62" s="21" t="s">
        <v>74</v>
      </c>
      <c r="E62" s="19">
        <f>E65+E73+E83+E84+E91+E120</f>
        <v>1380169</v>
      </c>
      <c r="F62" s="19">
        <f>F65+F73+F83+F84+F91+F120</f>
        <v>1380169</v>
      </c>
      <c r="G62" s="11"/>
      <c r="H62" s="12"/>
    </row>
    <row r="63" spans="1:8" ht="15.75">
      <c r="A63" s="25"/>
      <c r="B63" s="26">
        <v>85213</v>
      </c>
      <c r="C63" s="32"/>
      <c r="D63" s="26" t="s">
        <v>65</v>
      </c>
      <c r="E63" s="23"/>
      <c r="F63" s="23"/>
      <c r="G63" s="5"/>
      <c r="H63" s="6"/>
    </row>
    <row r="64" spans="1:8" ht="15.75">
      <c r="A64" s="25"/>
      <c r="B64" s="25"/>
      <c r="C64" s="25"/>
      <c r="D64" s="26" t="s">
        <v>66</v>
      </c>
      <c r="E64" s="23"/>
      <c r="F64" s="23"/>
      <c r="G64" s="5"/>
      <c r="H64" s="6"/>
    </row>
    <row r="65" spans="1:8" ht="15.75">
      <c r="A65" s="25"/>
      <c r="B65" s="25"/>
      <c r="C65" s="25"/>
      <c r="D65" s="9" t="s">
        <v>67</v>
      </c>
      <c r="E65" s="27">
        <f>E69</f>
        <v>29624</v>
      </c>
      <c r="F65" s="27">
        <f>F70</f>
        <v>29624</v>
      </c>
      <c r="G65" s="11"/>
      <c r="H65" s="12"/>
    </row>
    <row r="66" spans="1:8" ht="15.75">
      <c r="A66" s="25"/>
      <c r="B66" s="25"/>
      <c r="C66" s="3">
        <v>2010</v>
      </c>
      <c r="D66" s="3" t="s">
        <v>42</v>
      </c>
      <c r="E66" s="23"/>
      <c r="F66" s="23"/>
      <c r="G66" s="5"/>
      <c r="H66" s="6"/>
    </row>
    <row r="67" spans="1:8" ht="15.75">
      <c r="A67" s="25"/>
      <c r="B67" s="25"/>
      <c r="C67" s="3"/>
      <c r="D67" s="3" t="s">
        <v>43</v>
      </c>
      <c r="E67" s="23"/>
      <c r="F67" s="23"/>
      <c r="G67" s="5"/>
      <c r="H67" s="6"/>
    </row>
    <row r="68" spans="1:8" ht="15.75">
      <c r="A68" s="25"/>
      <c r="B68" s="25"/>
      <c r="C68" s="3"/>
      <c r="D68" s="3" t="s">
        <v>44</v>
      </c>
      <c r="E68" s="23"/>
      <c r="F68" s="23"/>
      <c r="G68" s="5"/>
      <c r="H68" s="6"/>
    </row>
    <row r="69" spans="1:8" ht="15.75">
      <c r="A69" s="25"/>
      <c r="B69" s="25"/>
      <c r="C69" s="3"/>
      <c r="D69" s="3" t="s">
        <v>45</v>
      </c>
      <c r="E69" s="4">
        <v>29624</v>
      </c>
      <c r="F69" s="23"/>
      <c r="G69" s="5"/>
      <c r="H69" s="6"/>
    </row>
    <row r="70" spans="1:8" ht="15.75">
      <c r="A70" s="25"/>
      <c r="B70" s="25"/>
      <c r="C70" s="3">
        <v>4130</v>
      </c>
      <c r="D70" s="3" t="s">
        <v>26</v>
      </c>
      <c r="E70" s="4"/>
      <c r="F70" s="4">
        <v>29624</v>
      </c>
      <c r="G70" s="5"/>
      <c r="H70" s="6"/>
    </row>
    <row r="71" spans="1:8" ht="15.75">
      <c r="A71" s="25"/>
      <c r="B71" s="25"/>
      <c r="C71" s="3"/>
      <c r="D71" s="3"/>
      <c r="E71" s="4"/>
      <c r="F71" s="4"/>
      <c r="G71" s="5"/>
      <c r="H71" s="6"/>
    </row>
    <row r="72" spans="1:8" ht="15.75">
      <c r="A72" s="25"/>
      <c r="B72" s="25"/>
      <c r="C72" s="3"/>
      <c r="D72" s="3"/>
      <c r="E72" s="23"/>
      <c r="F72" s="23"/>
      <c r="G72" s="5"/>
      <c r="H72" s="6"/>
    </row>
    <row r="73" spans="1:8" ht="15">
      <c r="A73" s="3"/>
      <c r="B73" s="9">
        <v>85214</v>
      </c>
      <c r="C73" s="9"/>
      <c r="D73" s="9" t="s">
        <v>54</v>
      </c>
      <c r="E73" s="27">
        <f>E78</f>
        <v>835529</v>
      </c>
      <c r="F73" s="27">
        <f>F78</f>
        <v>835529</v>
      </c>
      <c r="G73" s="13"/>
      <c r="H73" s="13"/>
    </row>
    <row r="74" spans="1:8" ht="15">
      <c r="A74" s="3"/>
      <c r="B74" s="3"/>
      <c r="C74" s="3"/>
      <c r="D74" s="26" t="s">
        <v>72</v>
      </c>
      <c r="E74" s="3"/>
      <c r="F74" s="3"/>
      <c r="G74" s="10"/>
      <c r="H74" s="10"/>
    </row>
    <row r="75" spans="1:8" ht="15">
      <c r="A75" s="3"/>
      <c r="B75" s="3"/>
      <c r="C75" s="3">
        <v>2010</v>
      </c>
      <c r="D75" s="3" t="s">
        <v>80</v>
      </c>
      <c r="E75" s="3"/>
      <c r="F75" s="3"/>
      <c r="G75" s="10"/>
      <c r="H75" s="10"/>
    </row>
    <row r="76" spans="1:8" ht="15">
      <c r="A76" s="3"/>
      <c r="B76" s="3"/>
      <c r="C76" s="3"/>
      <c r="D76" s="3" t="s">
        <v>43</v>
      </c>
      <c r="E76" s="3"/>
      <c r="F76" s="3"/>
      <c r="G76" s="10"/>
      <c r="H76" s="10"/>
    </row>
    <row r="77" spans="1:8" ht="15">
      <c r="A77" s="3"/>
      <c r="B77" s="3"/>
      <c r="C77" s="3"/>
      <c r="D77" s="3" t="s">
        <v>44</v>
      </c>
      <c r="E77" s="3"/>
      <c r="F77" s="3"/>
      <c r="G77" s="10"/>
      <c r="H77" s="10"/>
    </row>
    <row r="78" spans="1:8" ht="15">
      <c r="A78" s="3"/>
      <c r="B78" s="3"/>
      <c r="C78" s="3"/>
      <c r="D78" s="3" t="s">
        <v>45</v>
      </c>
      <c r="E78" s="30">
        <v>835529</v>
      </c>
      <c r="F78" s="30">
        <f>F79+F80</f>
        <v>835529</v>
      </c>
      <c r="G78" s="10"/>
      <c r="H78" s="10"/>
    </row>
    <row r="79" spans="1:8" ht="15">
      <c r="A79" s="3"/>
      <c r="B79" s="3"/>
      <c r="C79" s="3">
        <v>3110</v>
      </c>
      <c r="D79" s="3" t="s">
        <v>25</v>
      </c>
      <c r="E79" s="3"/>
      <c r="F79" s="4">
        <v>735529</v>
      </c>
      <c r="G79" s="10"/>
      <c r="H79" s="10"/>
    </row>
    <row r="80" spans="1:8" ht="15">
      <c r="A80" s="3"/>
      <c r="B80" s="3"/>
      <c r="C80" s="3">
        <v>4110</v>
      </c>
      <c r="D80" s="3" t="s">
        <v>16</v>
      </c>
      <c r="E80" s="3"/>
      <c r="F80" s="4">
        <v>100000</v>
      </c>
      <c r="G80" s="10"/>
      <c r="H80" s="10"/>
    </row>
    <row r="81" spans="1:8" ht="15">
      <c r="A81" s="3"/>
      <c r="B81" s="3"/>
      <c r="C81" s="3"/>
      <c r="D81" s="3"/>
      <c r="E81" s="3"/>
      <c r="F81" s="4"/>
      <c r="G81" s="10"/>
      <c r="H81" s="10"/>
    </row>
    <row r="82" spans="1:8" ht="15">
      <c r="A82" s="3"/>
      <c r="B82" s="3"/>
      <c r="C82" s="3"/>
      <c r="D82" s="3"/>
      <c r="E82" s="3"/>
      <c r="F82" s="3"/>
      <c r="G82" s="10"/>
      <c r="H82" s="10"/>
    </row>
    <row r="83" spans="1:8" ht="15">
      <c r="A83" s="3"/>
      <c r="B83" s="9">
        <v>85216</v>
      </c>
      <c r="C83" s="9"/>
      <c r="D83" s="9" t="s">
        <v>68</v>
      </c>
      <c r="E83" s="27">
        <f>E87</f>
        <v>63626</v>
      </c>
      <c r="F83" s="27">
        <f>F88</f>
        <v>63626</v>
      </c>
      <c r="G83" s="13"/>
      <c r="H83" s="13"/>
    </row>
    <row r="84" spans="1:8" ht="15">
      <c r="A84" s="3"/>
      <c r="B84" s="3"/>
      <c r="C84" s="3">
        <v>2010</v>
      </c>
      <c r="D84" s="3" t="s">
        <v>80</v>
      </c>
      <c r="E84" s="3"/>
      <c r="F84" s="3"/>
      <c r="G84" s="10"/>
      <c r="H84" s="10"/>
    </row>
    <row r="85" spans="1:8" ht="15">
      <c r="A85" s="3"/>
      <c r="B85" s="3"/>
      <c r="C85" s="3"/>
      <c r="D85" s="3" t="s">
        <v>43</v>
      </c>
      <c r="E85" s="3"/>
      <c r="F85" s="3"/>
      <c r="G85" s="10"/>
      <c r="H85" s="10"/>
    </row>
    <row r="86" spans="1:8" ht="15">
      <c r="A86" s="3"/>
      <c r="B86" s="3"/>
      <c r="C86" s="3"/>
      <c r="D86" s="3" t="s">
        <v>44</v>
      </c>
      <c r="E86" s="3"/>
      <c r="F86" s="3"/>
      <c r="G86" s="10"/>
      <c r="H86" s="10"/>
    </row>
    <row r="87" spans="1:8" ht="15">
      <c r="A87" s="3"/>
      <c r="B87" s="3"/>
      <c r="C87" s="3"/>
      <c r="D87" s="3" t="s">
        <v>45</v>
      </c>
      <c r="E87" s="4">
        <v>63626</v>
      </c>
      <c r="F87" s="3"/>
      <c r="G87" s="10"/>
      <c r="H87" s="10"/>
    </row>
    <row r="88" spans="1:8" ht="15">
      <c r="A88" s="3"/>
      <c r="B88" s="3"/>
      <c r="C88" s="3">
        <v>3110</v>
      </c>
      <c r="D88" s="3" t="s">
        <v>25</v>
      </c>
      <c r="E88" s="3"/>
      <c r="F88" s="4">
        <v>63626</v>
      </c>
      <c r="G88" s="10"/>
      <c r="H88" s="10"/>
    </row>
    <row r="89" spans="1:8" ht="15">
      <c r="A89" s="3"/>
      <c r="B89" s="3"/>
      <c r="C89" s="3"/>
      <c r="D89" s="3"/>
      <c r="E89" s="3"/>
      <c r="F89" s="4"/>
      <c r="G89" s="10"/>
      <c r="H89" s="10"/>
    </row>
    <row r="90" spans="1:8" ht="15" customHeight="1">
      <c r="A90" s="3"/>
      <c r="B90" s="3"/>
      <c r="C90" s="3"/>
      <c r="D90" s="3"/>
      <c r="E90" s="3"/>
      <c r="F90" s="3"/>
      <c r="G90" s="10"/>
      <c r="H90" s="10"/>
    </row>
    <row r="91" spans="1:8" ht="15">
      <c r="A91" s="3"/>
      <c r="B91" s="9">
        <v>85219</v>
      </c>
      <c r="C91" s="9"/>
      <c r="D91" s="9" t="s">
        <v>4</v>
      </c>
      <c r="E91" s="27">
        <f>E95+E98</f>
        <v>428990</v>
      </c>
      <c r="F91" s="27">
        <f>F100+F101+F102+F103+F104+F105+F106+F107+F108+F109+F110+F112</f>
        <v>428990</v>
      </c>
      <c r="G91" s="13"/>
      <c r="H91" s="13"/>
    </row>
    <row r="92" spans="1:8" ht="15">
      <c r="A92" s="3"/>
      <c r="B92" s="3"/>
      <c r="C92" s="3">
        <v>2010</v>
      </c>
      <c r="D92" s="3" t="s">
        <v>80</v>
      </c>
      <c r="E92" s="3"/>
      <c r="F92" s="3"/>
      <c r="G92" s="10"/>
      <c r="H92" s="10"/>
    </row>
    <row r="93" spans="1:8" ht="15">
      <c r="A93" s="3"/>
      <c r="B93" s="3"/>
      <c r="C93" s="3"/>
      <c r="D93" s="3" t="s">
        <v>43</v>
      </c>
      <c r="E93" s="3"/>
      <c r="F93" s="3"/>
      <c r="G93" s="10"/>
      <c r="H93" s="10"/>
    </row>
    <row r="94" spans="1:8" ht="15">
      <c r="A94" s="3"/>
      <c r="B94" s="3"/>
      <c r="C94" s="3"/>
      <c r="D94" s="3" t="s">
        <v>44</v>
      </c>
      <c r="E94" s="3"/>
      <c r="F94" s="3"/>
      <c r="G94" s="10"/>
      <c r="H94" s="10"/>
    </row>
    <row r="95" spans="1:8" ht="15">
      <c r="A95" s="3"/>
      <c r="B95" s="3"/>
      <c r="C95" s="3"/>
      <c r="D95" s="3" t="s">
        <v>45</v>
      </c>
      <c r="E95" s="4">
        <v>423990</v>
      </c>
      <c r="F95" s="3"/>
      <c r="G95" s="10"/>
      <c r="H95" s="10"/>
    </row>
    <row r="96" spans="1:8" ht="15">
      <c r="A96" s="3"/>
      <c r="B96" s="3"/>
      <c r="C96" s="3">
        <v>6310</v>
      </c>
      <c r="D96" s="3" t="s">
        <v>73</v>
      </c>
      <c r="E96" s="4"/>
      <c r="F96" s="3"/>
      <c r="G96" s="10"/>
      <c r="H96" s="10"/>
    </row>
    <row r="97" spans="1:8" ht="15">
      <c r="A97" s="3"/>
      <c r="B97" s="3"/>
      <c r="C97" s="3"/>
      <c r="D97" s="3" t="s">
        <v>87</v>
      </c>
      <c r="E97" s="4"/>
      <c r="F97" s="3"/>
      <c r="G97" s="10"/>
      <c r="H97" s="10"/>
    </row>
    <row r="98" spans="1:8" ht="15">
      <c r="A98" s="3"/>
      <c r="B98" s="3"/>
      <c r="C98" s="3"/>
      <c r="D98" s="3" t="s">
        <v>75</v>
      </c>
      <c r="E98" s="4">
        <v>5000</v>
      </c>
      <c r="F98" s="3"/>
      <c r="G98" s="10"/>
      <c r="H98" s="10"/>
    </row>
    <row r="99" spans="1:8" ht="15">
      <c r="A99" s="3"/>
      <c r="B99" s="3"/>
      <c r="C99" s="3">
        <v>3020</v>
      </c>
      <c r="D99" s="3" t="s">
        <v>88</v>
      </c>
      <c r="E99" s="4"/>
      <c r="F99" s="3"/>
      <c r="G99" s="10"/>
      <c r="H99" s="10"/>
    </row>
    <row r="100" spans="1:8" ht="15">
      <c r="A100" s="3"/>
      <c r="B100" s="3"/>
      <c r="C100" s="3"/>
      <c r="D100" s="3" t="s">
        <v>18</v>
      </c>
      <c r="E100" s="4"/>
      <c r="F100" s="4">
        <v>1000</v>
      </c>
      <c r="G100" s="10"/>
      <c r="H100" s="10"/>
    </row>
    <row r="101" spans="1:8" ht="15">
      <c r="A101" s="3"/>
      <c r="B101" s="3"/>
      <c r="C101" s="3">
        <v>4010</v>
      </c>
      <c r="D101" s="3" t="s">
        <v>15</v>
      </c>
      <c r="E101" s="3"/>
      <c r="F101" s="4">
        <v>307840</v>
      </c>
      <c r="G101" s="10"/>
      <c r="H101" s="10"/>
    </row>
    <row r="102" spans="1:8" ht="15">
      <c r="A102" s="3"/>
      <c r="B102" s="3"/>
      <c r="C102" s="3">
        <v>4040</v>
      </c>
      <c r="D102" s="3" t="s">
        <v>23</v>
      </c>
      <c r="E102" s="3"/>
      <c r="F102" s="4">
        <v>26166</v>
      </c>
      <c r="G102" s="10"/>
      <c r="H102" s="10"/>
    </row>
    <row r="103" spans="1:8" ht="15">
      <c r="A103" s="3"/>
      <c r="B103" s="3"/>
      <c r="C103" s="3">
        <v>4110</v>
      </c>
      <c r="D103" s="3" t="s">
        <v>16</v>
      </c>
      <c r="E103" s="3"/>
      <c r="F103" s="4">
        <v>59220</v>
      </c>
      <c r="G103" s="10"/>
      <c r="H103" s="10"/>
    </row>
    <row r="104" spans="1:8" ht="15">
      <c r="A104" s="3"/>
      <c r="B104" s="3"/>
      <c r="C104" s="3">
        <v>4120</v>
      </c>
      <c r="D104" s="3" t="s">
        <v>17</v>
      </c>
      <c r="E104" s="3"/>
      <c r="F104" s="4">
        <v>8184</v>
      </c>
      <c r="G104" s="10"/>
      <c r="H104" s="10"/>
    </row>
    <row r="105" spans="1:8" ht="15">
      <c r="A105" s="3"/>
      <c r="B105" s="3"/>
      <c r="C105" s="3">
        <v>4210</v>
      </c>
      <c r="D105" s="3" t="s">
        <v>6</v>
      </c>
      <c r="E105" s="3"/>
      <c r="F105" s="4">
        <v>2000</v>
      </c>
      <c r="G105" s="10"/>
      <c r="H105" s="10"/>
    </row>
    <row r="106" spans="1:8" ht="15">
      <c r="A106" s="3"/>
      <c r="B106" s="3"/>
      <c r="C106" s="3">
        <v>4260</v>
      </c>
      <c r="D106" s="3" t="s">
        <v>7</v>
      </c>
      <c r="E106" s="3"/>
      <c r="F106" s="4">
        <v>2225</v>
      </c>
      <c r="G106" s="10"/>
      <c r="H106" s="10"/>
    </row>
    <row r="107" spans="1:8" ht="15">
      <c r="A107" s="3"/>
      <c r="B107" s="3"/>
      <c r="C107" s="3">
        <v>4270</v>
      </c>
      <c r="D107" s="3" t="s">
        <v>8</v>
      </c>
      <c r="E107" s="3"/>
      <c r="F107" s="4">
        <v>1010</v>
      </c>
      <c r="G107" s="10"/>
      <c r="H107" s="10"/>
    </row>
    <row r="108" spans="1:8" ht="15">
      <c r="A108" s="3"/>
      <c r="B108" s="3"/>
      <c r="C108" s="3">
        <v>4300</v>
      </c>
      <c r="D108" s="3" t="s">
        <v>9</v>
      </c>
      <c r="E108" s="3"/>
      <c r="F108" s="4">
        <v>4690</v>
      </c>
      <c r="G108" s="10"/>
      <c r="H108" s="10"/>
    </row>
    <row r="109" spans="1:8" ht="15">
      <c r="A109" s="3"/>
      <c r="B109" s="3"/>
      <c r="C109" s="3">
        <v>4410</v>
      </c>
      <c r="D109" s="3" t="s">
        <v>19</v>
      </c>
      <c r="E109" s="3"/>
      <c r="F109" s="4">
        <v>155</v>
      </c>
      <c r="G109" s="10"/>
      <c r="H109" s="10"/>
    </row>
    <row r="110" spans="1:8" ht="15">
      <c r="A110" s="3"/>
      <c r="B110" s="3"/>
      <c r="C110" s="3">
        <v>4440</v>
      </c>
      <c r="D110" s="3" t="s">
        <v>55</v>
      </c>
      <c r="E110" s="3"/>
      <c r="F110" s="4">
        <v>11500</v>
      </c>
      <c r="G110" s="10"/>
      <c r="H110" s="10"/>
    </row>
    <row r="111" spans="1:8" ht="15">
      <c r="A111" s="3"/>
      <c r="B111" s="3"/>
      <c r="C111" s="3">
        <v>6060</v>
      </c>
      <c r="D111" s="3" t="s">
        <v>20</v>
      </c>
      <c r="E111" s="3"/>
      <c r="F111" s="3"/>
      <c r="G111" s="10"/>
      <c r="H111" s="10"/>
    </row>
    <row r="112" spans="1:8" ht="15.75" thickBot="1">
      <c r="A112" s="31"/>
      <c r="B112" s="31"/>
      <c r="C112" s="31"/>
      <c r="D112" s="31" t="s">
        <v>21</v>
      </c>
      <c r="E112" s="31"/>
      <c r="F112" s="37">
        <v>5000</v>
      </c>
      <c r="G112" s="47"/>
      <c r="H112" s="47"/>
    </row>
    <row r="113" ht="13.5" thickBot="1">
      <c r="D113" t="s">
        <v>62</v>
      </c>
    </row>
    <row r="114" spans="1:8" ht="12.75">
      <c r="A114" s="7" t="s">
        <v>0</v>
      </c>
      <c r="B114" s="7" t="s">
        <v>5</v>
      </c>
      <c r="C114" s="7" t="s">
        <v>35</v>
      </c>
      <c r="D114" s="7" t="s">
        <v>1</v>
      </c>
      <c r="E114" s="16" t="s">
        <v>36</v>
      </c>
      <c r="F114" s="16" t="s">
        <v>37</v>
      </c>
      <c r="G114" s="7"/>
      <c r="H114" s="16" t="s">
        <v>38</v>
      </c>
    </row>
    <row r="115" spans="1:8" ht="12.75">
      <c r="A115" s="17"/>
      <c r="B115" s="17"/>
      <c r="C115" s="17"/>
      <c r="D115" s="17"/>
      <c r="E115" s="17" t="s">
        <v>79</v>
      </c>
      <c r="F115" s="17" t="s">
        <v>79</v>
      </c>
      <c r="G115" s="17"/>
      <c r="H115" s="17" t="s">
        <v>39</v>
      </c>
    </row>
    <row r="116" spans="1:8" ht="15" customHeight="1" thickBot="1">
      <c r="A116" s="18"/>
      <c r="B116" s="18"/>
      <c r="C116" s="18"/>
      <c r="D116" s="18"/>
      <c r="E116" s="18"/>
      <c r="F116" s="18"/>
      <c r="G116" s="18"/>
      <c r="H116" s="18" t="s">
        <v>40</v>
      </c>
    </row>
    <row r="117" spans="1:8" ht="15" customHeight="1">
      <c r="A117" s="17"/>
      <c r="B117" s="17"/>
      <c r="C117" s="17"/>
      <c r="D117" s="17"/>
      <c r="E117" s="17"/>
      <c r="F117" s="17"/>
      <c r="G117" s="17"/>
      <c r="H117" s="17"/>
    </row>
    <row r="118" spans="1:8" ht="15" customHeight="1">
      <c r="A118" s="17"/>
      <c r="B118" s="17"/>
      <c r="C118" s="17"/>
      <c r="D118" s="17"/>
      <c r="E118" s="17"/>
      <c r="F118" s="17"/>
      <c r="G118" s="17"/>
      <c r="H118" s="17"/>
    </row>
    <row r="119" spans="1:8" ht="15">
      <c r="A119" s="3"/>
      <c r="B119" s="9">
        <v>85228</v>
      </c>
      <c r="C119" s="9"/>
      <c r="D119" s="9" t="s">
        <v>56</v>
      </c>
      <c r="E119" s="4"/>
      <c r="F119" s="4"/>
      <c r="G119" s="3"/>
      <c r="H119" s="4"/>
    </row>
    <row r="120" spans="1:8" ht="15">
      <c r="A120" s="3"/>
      <c r="B120" s="3"/>
      <c r="C120" s="3"/>
      <c r="D120" s="26" t="s">
        <v>24</v>
      </c>
      <c r="E120" s="27">
        <f>E124</f>
        <v>22400</v>
      </c>
      <c r="F120" s="27">
        <f>F125</f>
        <v>22400</v>
      </c>
      <c r="G120" s="9"/>
      <c r="H120" s="9"/>
    </row>
    <row r="121" spans="1:8" ht="15">
      <c r="A121" s="3"/>
      <c r="B121" s="3"/>
      <c r="C121" s="3">
        <v>2010</v>
      </c>
      <c r="D121" s="3" t="s">
        <v>80</v>
      </c>
      <c r="E121" s="3"/>
      <c r="F121" s="3"/>
      <c r="G121" s="3"/>
      <c r="H121" s="3"/>
    </row>
    <row r="122" spans="1:8" ht="15">
      <c r="A122" s="3"/>
      <c r="B122" s="3"/>
      <c r="C122" s="3"/>
      <c r="D122" s="3" t="s">
        <v>43</v>
      </c>
      <c r="E122" s="3"/>
      <c r="F122" s="3"/>
      <c r="G122" s="3"/>
      <c r="H122" s="3"/>
    </row>
    <row r="123" spans="1:8" ht="15">
      <c r="A123" s="3"/>
      <c r="B123" s="3"/>
      <c r="C123" s="3"/>
      <c r="D123" s="3" t="s">
        <v>44</v>
      </c>
      <c r="E123" s="3"/>
      <c r="F123" s="3"/>
      <c r="G123" s="3"/>
      <c r="H123" s="3"/>
    </row>
    <row r="124" spans="1:8" ht="15">
      <c r="A124" s="3"/>
      <c r="B124" s="3"/>
      <c r="C124" s="3"/>
      <c r="D124" s="3" t="s">
        <v>45</v>
      </c>
      <c r="E124" s="4">
        <v>22400</v>
      </c>
      <c r="F124" s="3"/>
      <c r="G124" s="3"/>
      <c r="H124" s="3"/>
    </row>
    <row r="125" spans="1:8" ht="15">
      <c r="A125" s="3"/>
      <c r="B125" s="3"/>
      <c r="C125" s="3">
        <v>3110</v>
      </c>
      <c r="D125" s="3" t="s">
        <v>25</v>
      </c>
      <c r="E125" s="3"/>
      <c r="F125" s="4">
        <v>22400</v>
      </c>
      <c r="G125" s="3"/>
      <c r="H125" s="3"/>
    </row>
    <row r="126" spans="1:8" ht="15">
      <c r="A126" s="3"/>
      <c r="B126" s="3"/>
      <c r="C126" s="3"/>
      <c r="D126" s="3"/>
      <c r="E126" s="3"/>
      <c r="F126" s="4"/>
      <c r="G126" s="3"/>
      <c r="H126" s="3"/>
    </row>
    <row r="127" spans="1:9" ht="15">
      <c r="A127" s="3"/>
      <c r="B127" s="3"/>
      <c r="C127" s="3"/>
      <c r="D127" s="3"/>
      <c r="E127" s="3"/>
      <c r="F127" s="4"/>
      <c r="G127" s="3"/>
      <c r="H127" s="3"/>
      <c r="I127" s="22"/>
    </row>
    <row r="128" spans="1:9" ht="15.75" thickBot="1">
      <c r="A128" s="3"/>
      <c r="B128" s="3"/>
      <c r="C128" s="3"/>
      <c r="D128" s="3"/>
      <c r="E128" s="3"/>
      <c r="F128" s="3"/>
      <c r="G128" s="3"/>
      <c r="H128" s="3"/>
      <c r="I128" s="22"/>
    </row>
    <row r="129" spans="1:9" ht="15.75">
      <c r="A129" s="3"/>
      <c r="B129" s="3"/>
      <c r="C129" s="3"/>
      <c r="D129" s="48" t="s">
        <v>57</v>
      </c>
      <c r="E129" s="49"/>
      <c r="F129" s="49"/>
      <c r="G129" s="49"/>
      <c r="H129" s="49"/>
      <c r="I129" s="22"/>
    </row>
    <row r="130" spans="1:9" ht="15.75">
      <c r="A130" s="3"/>
      <c r="B130" s="3"/>
      <c r="C130" s="3"/>
      <c r="D130" s="50" t="s">
        <v>58</v>
      </c>
      <c r="E130" s="51"/>
      <c r="F130" s="51"/>
      <c r="G130" s="51"/>
      <c r="H130" s="51"/>
      <c r="I130" s="22"/>
    </row>
    <row r="131" spans="1:9" ht="15.75">
      <c r="A131" s="3"/>
      <c r="B131" s="3"/>
      <c r="C131" s="3"/>
      <c r="D131" s="50" t="s">
        <v>59</v>
      </c>
      <c r="E131" s="51"/>
      <c r="F131" s="51"/>
      <c r="G131" s="51"/>
      <c r="H131" s="51"/>
      <c r="I131" s="22"/>
    </row>
    <row r="132" spans="1:9" ht="16.5" thickBot="1">
      <c r="A132" s="3"/>
      <c r="B132" s="3"/>
      <c r="C132" s="3"/>
      <c r="D132" s="52" t="s">
        <v>60</v>
      </c>
      <c r="E132" s="53">
        <f>E135</f>
        <v>30000</v>
      </c>
      <c r="F132" s="53">
        <f>F135</f>
        <v>30000</v>
      </c>
      <c r="G132" s="52"/>
      <c r="H132" s="52"/>
      <c r="I132" s="22"/>
    </row>
    <row r="133" spans="1:9" ht="15.75">
      <c r="A133" s="3"/>
      <c r="B133" s="3"/>
      <c r="C133" s="3"/>
      <c r="D133" s="25"/>
      <c r="E133" s="23"/>
      <c r="F133" s="23"/>
      <c r="G133" s="25"/>
      <c r="H133" s="25"/>
      <c r="I133" s="22"/>
    </row>
    <row r="134" spans="1:9" ht="15">
      <c r="A134" s="3"/>
      <c r="B134" s="3"/>
      <c r="C134" s="3"/>
      <c r="D134" s="3"/>
      <c r="E134" s="3"/>
      <c r="F134" s="3"/>
      <c r="G134" s="3"/>
      <c r="H134" s="3"/>
      <c r="I134" s="22"/>
    </row>
    <row r="135" spans="1:9" ht="15.75">
      <c r="A135" s="21">
        <v>710</v>
      </c>
      <c r="B135" s="21"/>
      <c r="C135" s="21"/>
      <c r="D135" s="21" t="s">
        <v>10</v>
      </c>
      <c r="E135" s="19">
        <f>E136</f>
        <v>30000</v>
      </c>
      <c r="F135" s="19">
        <f>F136</f>
        <v>30000</v>
      </c>
      <c r="G135" s="21"/>
      <c r="H135" s="21"/>
      <c r="I135" s="22"/>
    </row>
    <row r="136" spans="1:9" ht="15">
      <c r="A136" s="3"/>
      <c r="B136" s="26">
        <v>71035</v>
      </c>
      <c r="C136" s="26"/>
      <c r="D136" s="26" t="s">
        <v>64</v>
      </c>
      <c r="E136" s="28">
        <f>E140</f>
        <v>30000</v>
      </c>
      <c r="F136" s="28">
        <f>F141</f>
        <v>30000</v>
      </c>
      <c r="G136" s="26"/>
      <c r="H136" s="26"/>
      <c r="I136" s="22"/>
    </row>
    <row r="137" spans="1:9" ht="15">
      <c r="A137" s="3"/>
      <c r="B137" s="3"/>
      <c r="C137" s="3">
        <v>2020</v>
      </c>
      <c r="D137" s="3" t="s">
        <v>14</v>
      </c>
      <c r="E137" s="3"/>
      <c r="F137" s="3"/>
      <c r="G137" s="3"/>
      <c r="H137" s="3"/>
      <c r="I137" s="22"/>
    </row>
    <row r="138" spans="1:9" ht="15">
      <c r="A138" s="3"/>
      <c r="B138" s="3"/>
      <c r="C138" s="3"/>
      <c r="D138" s="3" t="s">
        <v>61</v>
      </c>
      <c r="E138" s="3"/>
      <c r="F138" s="3"/>
      <c r="G138" s="3"/>
      <c r="H138" s="3"/>
      <c r="I138" s="22"/>
    </row>
    <row r="139" spans="1:9" ht="15">
      <c r="A139" s="3"/>
      <c r="B139" s="3"/>
      <c r="C139" s="3"/>
      <c r="D139" s="3" t="s">
        <v>11</v>
      </c>
      <c r="E139" s="3"/>
      <c r="F139" s="3"/>
      <c r="G139" s="3"/>
      <c r="H139" s="3"/>
      <c r="I139" s="22"/>
    </row>
    <row r="140" spans="1:9" ht="15">
      <c r="A140" s="3"/>
      <c r="B140" s="3"/>
      <c r="C140" s="3"/>
      <c r="D140" s="3" t="s">
        <v>12</v>
      </c>
      <c r="E140" s="4">
        <v>30000</v>
      </c>
      <c r="F140" s="3"/>
      <c r="G140" s="3"/>
      <c r="H140" s="3"/>
      <c r="I140" s="22"/>
    </row>
    <row r="141" spans="1:9" ht="15">
      <c r="A141" s="3"/>
      <c r="B141" s="3"/>
      <c r="C141" s="3">
        <v>4300</v>
      </c>
      <c r="D141" s="3" t="s">
        <v>9</v>
      </c>
      <c r="E141" s="3"/>
      <c r="F141" s="4">
        <v>30000</v>
      </c>
      <c r="G141" s="3"/>
      <c r="H141" s="3"/>
      <c r="I141" s="22"/>
    </row>
    <row r="142" spans="1:9" ht="15">
      <c r="A142" s="3"/>
      <c r="B142" s="3"/>
      <c r="C142" s="3"/>
      <c r="D142" s="3"/>
      <c r="E142" s="3"/>
      <c r="F142" s="4"/>
      <c r="G142" s="3"/>
      <c r="H142" s="3"/>
      <c r="I142" s="22"/>
    </row>
    <row r="143" spans="1:9" ht="15">
      <c r="A143" s="3"/>
      <c r="B143" s="3"/>
      <c r="C143" s="3"/>
      <c r="D143" s="3"/>
      <c r="E143" s="3"/>
      <c r="F143" s="4"/>
      <c r="G143" s="3"/>
      <c r="H143" s="3"/>
      <c r="I143" s="22"/>
    </row>
    <row r="144" spans="1:9" ht="15">
      <c r="A144" s="3"/>
      <c r="B144" s="3"/>
      <c r="C144" s="3"/>
      <c r="D144" s="3"/>
      <c r="E144" s="3"/>
      <c r="F144" s="4"/>
      <c r="G144" s="3"/>
      <c r="H144" s="3"/>
      <c r="I144" s="22"/>
    </row>
    <row r="145" spans="1:9" ht="15">
      <c r="A145" s="3"/>
      <c r="B145" s="3"/>
      <c r="C145" s="3"/>
      <c r="D145" s="3"/>
      <c r="E145" s="3"/>
      <c r="F145" s="4"/>
      <c r="G145" s="3"/>
      <c r="H145" s="3"/>
      <c r="I145" s="22"/>
    </row>
    <row r="146" spans="1:9" ht="15">
      <c r="A146" s="3"/>
      <c r="B146" s="3"/>
      <c r="C146" s="3"/>
      <c r="D146" s="3"/>
      <c r="E146" s="3"/>
      <c r="F146" s="3"/>
      <c r="G146" s="3"/>
      <c r="H146" s="3"/>
      <c r="I146" s="22"/>
    </row>
    <row r="147" spans="1:9" ht="15.75" thickBot="1">
      <c r="A147" s="3"/>
      <c r="B147" s="3"/>
      <c r="C147" s="3"/>
      <c r="D147" s="3"/>
      <c r="E147" s="3"/>
      <c r="F147" s="3"/>
      <c r="G147" s="3"/>
      <c r="H147" s="3"/>
      <c r="I147" s="22"/>
    </row>
    <row r="148" spans="1:9" ht="15" customHeight="1">
      <c r="A148" s="3"/>
      <c r="B148" s="3"/>
      <c r="C148" s="3"/>
      <c r="D148" s="54"/>
      <c r="E148" s="54"/>
      <c r="F148" s="54"/>
      <c r="G148" s="54"/>
      <c r="H148" s="54"/>
      <c r="I148" s="22"/>
    </row>
    <row r="149" spans="1:9" ht="25.5" customHeight="1">
      <c r="A149" s="3"/>
      <c r="B149" s="3"/>
      <c r="C149" s="3"/>
      <c r="D149" s="55" t="s">
        <v>63</v>
      </c>
      <c r="E149" s="56">
        <f>E17+E132</f>
        <v>1610118</v>
      </c>
      <c r="F149" s="56">
        <f>F17+F132</f>
        <v>1610118</v>
      </c>
      <c r="G149" s="57"/>
      <c r="H149" s="56">
        <f>H17+H132</f>
        <v>112700</v>
      </c>
      <c r="I149" s="22"/>
    </row>
    <row r="150" spans="1:9" ht="15.75" thickBot="1">
      <c r="A150" s="3"/>
      <c r="B150" s="3"/>
      <c r="C150" s="3"/>
      <c r="D150" s="58"/>
      <c r="E150" s="58"/>
      <c r="F150" s="58"/>
      <c r="G150" s="58"/>
      <c r="H150" s="58"/>
      <c r="I150" s="22"/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22"/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22"/>
    </row>
    <row r="153" spans="1:9" ht="15">
      <c r="A153" s="3"/>
      <c r="B153" s="3"/>
      <c r="C153" s="3"/>
      <c r="D153" s="3"/>
      <c r="E153" s="3"/>
      <c r="F153" s="3"/>
      <c r="G153" s="3"/>
      <c r="H153" s="3"/>
      <c r="I153" s="22"/>
    </row>
    <row r="154" spans="1:9" ht="15">
      <c r="A154" s="3"/>
      <c r="B154" s="3"/>
      <c r="C154" s="3"/>
      <c r="D154" s="3"/>
      <c r="E154" s="3"/>
      <c r="F154" s="3"/>
      <c r="G154" s="3"/>
      <c r="H154" s="3"/>
      <c r="I154" s="22"/>
    </row>
    <row r="155" spans="1:9" ht="15">
      <c r="A155" s="3"/>
      <c r="B155" s="3"/>
      <c r="C155" s="3"/>
      <c r="D155" s="3"/>
      <c r="E155" s="3"/>
      <c r="F155" s="3"/>
      <c r="G155" s="3"/>
      <c r="H155" s="3"/>
      <c r="I155" s="22"/>
    </row>
    <row r="156" spans="1:9" ht="15">
      <c r="A156" s="3"/>
      <c r="B156" s="3"/>
      <c r="C156" s="3"/>
      <c r="D156" s="3"/>
      <c r="E156" s="3"/>
      <c r="F156" s="3"/>
      <c r="G156" s="3"/>
      <c r="H156" s="3"/>
      <c r="I156" s="22"/>
    </row>
    <row r="157" spans="1:9" ht="15">
      <c r="A157" s="3"/>
      <c r="B157" s="3"/>
      <c r="C157" s="3"/>
      <c r="D157" s="3"/>
      <c r="E157" s="3"/>
      <c r="F157" s="3"/>
      <c r="G157" s="3"/>
      <c r="H157" s="3"/>
      <c r="I157" s="22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22"/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22"/>
    </row>
    <row r="160" spans="1:9" ht="15">
      <c r="A160" s="3"/>
      <c r="B160" s="3"/>
      <c r="C160" s="3"/>
      <c r="D160" s="3"/>
      <c r="E160" s="3"/>
      <c r="F160" s="3"/>
      <c r="G160" s="3"/>
      <c r="H160" s="3"/>
      <c r="I160" s="22"/>
    </row>
    <row r="161" spans="1:9" ht="15">
      <c r="A161" s="3"/>
      <c r="B161" s="3"/>
      <c r="C161" s="3"/>
      <c r="D161" s="3"/>
      <c r="E161" s="3"/>
      <c r="F161" s="3"/>
      <c r="G161" s="3"/>
      <c r="H161" s="3"/>
      <c r="I161" s="22"/>
    </row>
    <row r="162" spans="1:9" ht="15">
      <c r="A162" s="3"/>
      <c r="B162" s="3"/>
      <c r="C162" s="3"/>
      <c r="D162" s="3"/>
      <c r="E162" s="3"/>
      <c r="F162" s="3"/>
      <c r="G162" s="3"/>
      <c r="H162" s="3"/>
      <c r="I162" s="22"/>
    </row>
    <row r="163" spans="1:9" ht="15">
      <c r="A163" s="3"/>
      <c r="B163" s="3"/>
      <c r="C163" s="3"/>
      <c r="D163" s="3"/>
      <c r="E163" s="3"/>
      <c r="F163" s="3"/>
      <c r="G163" s="3"/>
      <c r="H163" s="3"/>
      <c r="I163" s="22"/>
    </row>
    <row r="164" spans="1:9" ht="15">
      <c r="A164" s="3"/>
      <c r="B164" s="3"/>
      <c r="C164" s="3"/>
      <c r="D164" s="3"/>
      <c r="E164" s="3"/>
      <c r="F164" s="3"/>
      <c r="G164" s="3"/>
      <c r="H164" s="3"/>
      <c r="I164" s="22"/>
    </row>
    <row r="165" spans="1:9" ht="15">
      <c r="A165" s="3"/>
      <c r="B165" s="3"/>
      <c r="C165" s="3"/>
      <c r="D165" s="3"/>
      <c r="E165" s="3"/>
      <c r="F165" s="3"/>
      <c r="G165" s="3"/>
      <c r="H165" s="3"/>
      <c r="I165" s="22"/>
    </row>
    <row r="166" spans="1:9" ht="15">
      <c r="A166" s="3"/>
      <c r="B166" s="3"/>
      <c r="C166" s="3"/>
      <c r="D166" s="3"/>
      <c r="E166" s="3"/>
      <c r="F166" s="3"/>
      <c r="G166" s="3"/>
      <c r="H166" s="3"/>
      <c r="I166" s="22"/>
    </row>
    <row r="167" spans="1:9" ht="16.5" thickBot="1">
      <c r="A167" s="31"/>
      <c r="B167" s="31"/>
      <c r="C167" s="31"/>
      <c r="D167" s="24"/>
      <c r="E167" s="36"/>
      <c r="F167" s="36"/>
      <c r="G167" s="24"/>
      <c r="H167" s="36"/>
      <c r="I167" s="22"/>
    </row>
    <row r="168" spans="1:9" ht="15.75">
      <c r="A168" s="8"/>
      <c r="B168" s="8"/>
      <c r="C168" s="8"/>
      <c r="D168" s="33"/>
      <c r="E168" s="38"/>
      <c r="F168" s="38"/>
      <c r="G168" s="33"/>
      <c r="H168" s="38"/>
      <c r="I168" s="20"/>
    </row>
    <row r="169" spans="1:9" ht="12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2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2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2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2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2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2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.75">
      <c r="A176" s="20"/>
      <c r="B176" s="20"/>
      <c r="C176" s="20"/>
      <c r="D176" s="33"/>
      <c r="E176" s="38"/>
      <c r="F176" s="39"/>
      <c r="G176" s="33"/>
      <c r="H176" s="38"/>
      <c r="I176" s="20"/>
    </row>
    <row r="177" spans="1:9" ht="12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2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2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2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2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2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2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2.75">
      <c r="A185" s="20"/>
      <c r="B185" s="20"/>
      <c r="C185" s="20"/>
      <c r="D185" s="20"/>
      <c r="E185" s="20"/>
      <c r="F185" s="20"/>
      <c r="G185" s="20"/>
      <c r="H185" s="20"/>
      <c r="I185" s="20"/>
    </row>
    <row r="186" ht="12.75">
      <c r="I186" s="20"/>
    </row>
  </sheetData>
  <printOptions/>
  <pageMargins left="0.75" right="0.75" top="1" bottom="1" header="0.5" footer="0.5"/>
  <pageSetup horizontalDpi="360" verticalDpi="360" orientation="portrait" paperSize="9" scale="85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Wodzisław Śląski</dc:creator>
  <cp:keywords/>
  <dc:description/>
  <cp:lastModifiedBy>UM </cp:lastModifiedBy>
  <cp:lastPrinted>2004-02-17T08:43:32Z</cp:lastPrinted>
  <dcterms:created xsi:type="dcterms:W3CDTF">2001-01-05T10:49:03Z</dcterms:created>
  <dcterms:modified xsi:type="dcterms:W3CDTF">2004-02-19T09:02:04Z</dcterms:modified>
  <cp:category/>
  <cp:version/>
  <cp:contentType/>
  <cp:contentStatus/>
</cp:coreProperties>
</file>